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05" windowHeight="8910" activeTab="0"/>
  </bookViews>
  <sheets>
    <sheet name="siot2001" sheetId="1" r:id="rId1"/>
    <sheet name="dom2001" sheetId="2" r:id="rId2"/>
    <sheet name="imp2001" sheetId="3" r:id="rId3"/>
  </sheets>
  <definedNames>
    <definedName name="_xlnm.Print_Titles" localSheetId="1">'dom2001'!$A:$C</definedName>
    <definedName name="_xlnm.Print_Titles" localSheetId="2">'imp2001'!$A:$C</definedName>
    <definedName name="_xlnm.Print_Titles" localSheetId="0">'siot2001'!$A:$C</definedName>
  </definedNames>
  <calcPr fullCalcOnLoad="1"/>
</workbook>
</file>

<file path=xl/sharedStrings.xml><?xml version="1.0" encoding="utf-8"?>
<sst xmlns="http://schemas.openxmlformats.org/spreadsheetml/2006/main" count="876" uniqueCount="182">
  <si>
    <t>Norway</t>
  </si>
  <si>
    <t>Table 18: Input-output table for domestic output at basic prices</t>
  </si>
  <si>
    <t>Year</t>
  </si>
  <si>
    <t xml:space="preserve"> </t>
  </si>
  <si>
    <t>HOMOGENEOUS BRANCHES</t>
  </si>
  <si>
    <t>FINAL USES</t>
  </si>
  <si>
    <t>Products of agriculture, hunting and related services</t>
  </si>
  <si>
    <t>Products of forestry, logging and related services</t>
  </si>
  <si>
    <t>Fish and other fish products; services of incidental fishing</t>
  </si>
  <si>
    <t>Coal and lignite; peat</t>
  </si>
  <si>
    <t>Crude petroleum and natural gas; services incidental to oil and gas extraction excluding surveying</t>
  </si>
  <si>
    <t>Uranium and thorium ores</t>
  </si>
  <si>
    <t>Metal ores</t>
  </si>
  <si>
    <t>Other mining and quarrying products</t>
  </si>
  <si>
    <t>Food products and beverages</t>
  </si>
  <si>
    <t>Tobacco products</t>
  </si>
  <si>
    <t>Textiles</t>
  </si>
  <si>
    <t>Wearing apparel; furs</t>
  </si>
  <si>
    <t>Leather and leather products</t>
  </si>
  <si>
    <t>Wood and of products of wood and cork (except furniture); articles of straw and plaiting materials</t>
  </si>
  <si>
    <t>Pulp, paper and paper products</t>
  </si>
  <si>
    <t>Printed matter and recorded media</t>
  </si>
  <si>
    <t>Coke, refined petroleum products and nuclear fuels</t>
  </si>
  <si>
    <t>Chemicals and chemical products</t>
  </si>
  <si>
    <t>Rubber and plastic products</t>
  </si>
  <si>
    <t>Other non-metallic mineral products</t>
  </si>
  <si>
    <t>Basic metals</t>
  </si>
  <si>
    <t>Fabricated metal products, except machinery and equipment</t>
  </si>
  <si>
    <t>Machinery and equipment n.e.c.</t>
  </si>
  <si>
    <t>Office machinery and computers</t>
  </si>
  <si>
    <t>Electrical machinery and apparatus n.e.c.</t>
  </si>
  <si>
    <t>Radio, television and communication equipment and apparatus</t>
  </si>
  <si>
    <t>Medical, precision and optical instruments, watches and clocks</t>
  </si>
  <si>
    <t>Motor vehicles, trailers and semi-trailers</t>
  </si>
  <si>
    <t>Other transport equipment</t>
  </si>
  <si>
    <t>Furniture; other manufactured goods n.e.c.</t>
  </si>
  <si>
    <t>Recovered secondary raw materials</t>
  </si>
  <si>
    <t>Electrical energy, gas, steam and hot water</t>
  </si>
  <si>
    <t>Collected and purified water, distribution services of water</t>
  </si>
  <si>
    <t>Construction work</t>
  </si>
  <si>
    <t>Sale, maintenance and repair of motor vehicles and motorcycles; retail sale of automotive fuel</t>
  </si>
  <si>
    <t>Wholesale trade and commission trade, except of motor vehicles and motorcycles</t>
  </si>
  <si>
    <t>Retail  trade services, except of motor vehicles and motorcycles; repair services of personal and household goods</t>
  </si>
  <si>
    <t>Hotels and restaurants services</t>
  </si>
  <si>
    <t>Land transport; transport via pipelines services</t>
  </si>
  <si>
    <t>Water transport services</t>
  </si>
  <si>
    <t>Air transport services</t>
  </si>
  <si>
    <t>Supporting and auxiliary transport services; travel agency services</t>
  </si>
  <si>
    <t>Post and telecommunications services</t>
  </si>
  <si>
    <t>Financial intermediation services, except insurance and pension funding services</t>
  </si>
  <si>
    <t>Insurance and pension funding services, except compulsory social security services</t>
  </si>
  <si>
    <t>Services auxiliary to financial intermediation</t>
  </si>
  <si>
    <t>Real estate services</t>
  </si>
  <si>
    <t>Renting of machinery and equipment without operator and of personal and household goods</t>
  </si>
  <si>
    <t>Computer and related services</t>
  </si>
  <si>
    <t>Research and development services</t>
  </si>
  <si>
    <t>Other business services</t>
  </si>
  <si>
    <t>Public administration and defence services; compulsory social security services</t>
  </si>
  <si>
    <t>Education services</t>
  </si>
  <si>
    <t>Health and social work services</t>
  </si>
  <si>
    <t>Sewage and refuse disposal services, sanitation and similar services</t>
  </si>
  <si>
    <t>Membership organisation services n.e.c.</t>
  </si>
  <si>
    <t>Recreational, cultural and sporting services</t>
  </si>
  <si>
    <t>Other services</t>
  </si>
  <si>
    <t>Private households with employed persons</t>
  </si>
  <si>
    <t>Financial intermediation services indirectly measured (FISIM)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</si>
  <si>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</si>
  <si>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</si>
  <si>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</si>
  <si>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</si>
  <si>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</si>
  <si>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</si>
  <si>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t>Changes in valuables      1)</t>
  </si>
  <si>
    <t>Changes in inventories</t>
  </si>
  <si>
    <t>Changes in inventories and valuables</t>
  </si>
  <si>
    <t>Gross capital formation</t>
  </si>
  <si>
    <t>Exports intra EU   fob</t>
  </si>
  <si>
    <t>Exports extra EU   fob</t>
  </si>
  <si>
    <t>Exports</t>
  </si>
  <si>
    <t>Final uses</t>
  </si>
  <si>
    <t>Total use</t>
  </si>
  <si>
    <t>Code</t>
  </si>
  <si>
    <t>01</t>
  </si>
  <si>
    <t>02</t>
  </si>
  <si>
    <t>05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</si>
  <si>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</si>
  <si>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</si>
  <si>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</si>
  <si>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</si>
  <si>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</si>
  <si>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</si>
  <si>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</si>
  <si>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</si>
  <si>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</si>
  <si>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</si>
  <si>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</si>
  <si>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</si>
  <si>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</si>
  <si>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</si>
  <si>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</si>
  <si>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</si>
  <si>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</si>
  <si>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</si>
  <si>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</si>
  <si>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</si>
  <si>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</si>
  <si>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</si>
  <si>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</si>
  <si>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</si>
  <si>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</si>
  <si>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</si>
  <si>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</si>
  <si>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</si>
  <si>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</si>
  <si>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</si>
  <si>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</si>
  <si>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</si>
  <si>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</si>
  <si>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</si>
  <si>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</si>
  <si>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</si>
  <si>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</si>
  <si>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</si>
  <si>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</si>
  <si>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</si>
  <si>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</si>
  <si>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</si>
  <si>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</si>
  <si>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</si>
  <si>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</si>
  <si>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</si>
  <si>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</si>
  <si>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</si>
  <si>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</si>
  <si>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80</t>
  </si>
  <si>
    <t>85</t>
  </si>
  <si>
    <t>90</t>
  </si>
  <si>
    <t>91</t>
  </si>
  <si>
    <t>92</t>
  </si>
  <si>
    <t>93</t>
  </si>
  <si>
    <t>95</t>
  </si>
  <si>
    <t>No</t>
  </si>
  <si>
    <t>Fish and other fishing products; services incidental of fishing</t>
  </si>
  <si>
    <t>Wood and products of wood and cork (except furniture); articles of straw and plaiting materials</t>
  </si>
  <si>
    <t>Chemicals, chemical products and man-made fibres</t>
  </si>
  <si>
    <t>Secondary raw materials</t>
  </si>
  <si>
    <t>Trade, maintenance and repair services of motor vehicles and motorcycles; retail sale of automotive fuel</t>
  </si>
  <si>
    <t>Wholesale trade and commission trade services, except of motor vehicles and motorcycles</t>
  </si>
  <si>
    <t>Hotel and restaurant services</t>
  </si>
  <si>
    <t>Land transport; transport via pipeline services</t>
  </si>
  <si>
    <t>Post and telecommunication services</t>
  </si>
  <si>
    <t>Renting services of machinery and equipment without operator and of personal and household goods</t>
  </si>
  <si>
    <t>Use of imported products, cif</t>
  </si>
  <si>
    <t>Direct purchases by foreigners</t>
  </si>
  <si>
    <t>Transactions in used capital</t>
  </si>
  <si>
    <t>Taxes less subsidies on products</t>
  </si>
  <si>
    <t>Total intermediate consumption/Final use at purchasers' prices</t>
  </si>
  <si>
    <t>Compensation of employees</t>
  </si>
  <si>
    <t>Other net taxes on production</t>
  </si>
  <si>
    <t>Consumption of fixed capital</t>
  </si>
  <si>
    <t>Operating surplus, net</t>
  </si>
  <si>
    <t>Operating surplus, gross</t>
  </si>
  <si>
    <t>Value added at basic prices</t>
  </si>
  <si>
    <t>Output at basic prices</t>
  </si>
  <si>
    <t>Table 17: Input-output table at basic prices</t>
  </si>
  <si>
    <t>current prices</t>
  </si>
  <si>
    <t>Direct purchases abroad by residents</t>
  </si>
  <si>
    <t>Imports cif intra EU  2)</t>
  </si>
  <si>
    <t>Imports cif extra EU 2)</t>
  </si>
  <si>
    <t>Imports cif</t>
  </si>
  <si>
    <t>Supply at basic prices</t>
  </si>
  <si>
    <t>SUPPLEMENTARY DATA</t>
  </si>
  <si>
    <t>Fixed capital formation</t>
  </si>
  <si>
    <t>Fixed capital stock</t>
  </si>
  <si>
    <t>Labour inputs (1.000 persons)</t>
  </si>
  <si>
    <t>Table 19: Input-output table for imports at basic prices</t>
  </si>
  <si>
    <t>Total import</t>
  </si>
  <si>
    <t>Million NOK</t>
  </si>
  <si>
    <t>15&amp;16</t>
  </si>
  <si>
    <t>Food products, beverages and tobacco products</t>
  </si>
  <si>
    <t>23&amp;24</t>
  </si>
  <si>
    <t>Coke, refined petroleum products and nuclear fuels, chemicals and chemical products</t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</si>
</sst>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000"/>
    <numFmt numFmtId="173" formatCode="0.000"/>
    <numFmt numFmtId="174" formatCode="0.0"/>
    <numFmt numFmtId="175" formatCode="###\ ###\ ##0\ \ "/>
    <numFmt numFmtId="176" formatCode="@\ *."/>
    <numFmt numFmtId="177" formatCode="_(* #,##0.0_);_(* \(#,##0.0\);_(* &quot;-&quot;??_);_(@_)"/>
    <numFmt numFmtId="178" formatCode="0.0000000"/>
    <numFmt numFmtId="179" formatCode="0.000000"/>
    <numFmt numFmtId="180" formatCode="0.00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15" applyFont="1" applyFill="1" applyAlignment="1" applyProtection="1">
      <alignment horizontal="left"/>
      <protection locked="0"/>
    </xf>
    <xf numFmtId="0" fontId="2" fillId="0" borderId="0" xfId="15" applyFont="1" applyAlignment="1" applyProtection="1">
      <alignment horizontal="centerContinuous"/>
      <protection locked="0"/>
    </xf>
    <xf numFmtId="0" fontId="2" fillId="0" borderId="0" xfId="15" applyFont="1" applyFill="1" applyAlignment="1" applyProtection="1">
      <alignment horizontal="center"/>
      <protection locked="0"/>
    </xf>
    <xf numFmtId="0" fontId="1" fillId="0" borderId="0" xfId="15">
      <alignment/>
      <protection/>
    </xf>
    <xf numFmtId="0" fontId="0" fillId="0" borderId="0" xfId="15" applyFont="1" applyAlignment="1" applyProtection="1">
      <alignment horizontal="center"/>
      <protection locked="0"/>
    </xf>
    <xf numFmtId="0" fontId="0" fillId="0" borderId="0" xfId="15" applyFont="1" applyAlignment="1" applyProtection="1">
      <alignment horizontal="right"/>
      <protection locked="0"/>
    </xf>
    <xf numFmtId="0" fontId="1" fillId="0" borderId="0" xfId="15" applyAlignment="1" applyProtection="1">
      <alignment/>
      <protection locked="0"/>
    </xf>
    <xf numFmtId="0" fontId="0" fillId="0" borderId="0" xfId="15" applyFont="1" applyBorder="1" applyAlignment="1" applyProtection="1">
      <alignment/>
      <protection locked="0"/>
    </xf>
    <xf numFmtId="0" fontId="2" fillId="0" borderId="0" xfId="15" applyFont="1" applyAlignment="1" applyProtection="1">
      <alignment horizontal="center"/>
      <protection locked="0"/>
    </xf>
    <xf numFmtId="0" fontId="0" fillId="0" borderId="1" xfId="15" applyFont="1" applyFill="1" applyBorder="1" applyAlignment="1" applyProtection="1">
      <alignment/>
      <protection locked="0"/>
    </xf>
    <xf numFmtId="0" fontId="0" fillId="0" borderId="0" xfId="15" applyFont="1" applyFill="1" applyBorder="1" applyAlignment="1" applyProtection="1">
      <alignment/>
      <protection locked="0"/>
    </xf>
    <xf numFmtId="0" fontId="1" fillId="0" borderId="0" xfId="15" applyFill="1" applyAlignment="1" applyProtection="1">
      <alignment/>
      <protection locked="0"/>
    </xf>
    <xf numFmtId="0" fontId="0" fillId="2" borderId="2" xfId="15" applyFont="1" applyFill="1" applyBorder="1" applyAlignment="1" applyProtection="1">
      <alignment horizontal="center" vertical="center" wrapText="1"/>
      <protection/>
    </xf>
    <xf numFmtId="0" fontId="0" fillId="2" borderId="3" xfId="15" applyFont="1" applyFill="1" applyBorder="1" applyAlignment="1" applyProtection="1">
      <alignment horizontal="center" vertical="center" wrapText="1"/>
      <protection/>
    </xf>
    <xf numFmtId="0" fontId="0" fillId="2" borderId="4" xfId="15" applyFont="1" applyFill="1" applyBorder="1" applyProtection="1">
      <alignment/>
      <protection/>
    </xf>
    <xf numFmtId="0" fontId="0" fillId="0" borderId="5" xfId="15" applyFont="1" applyFill="1" applyBorder="1" applyAlignment="1" applyProtection="1">
      <alignment horizontal="center"/>
      <protection/>
    </xf>
    <xf numFmtId="0" fontId="0" fillId="3" borderId="6" xfId="15" applyFont="1" applyFill="1" applyBorder="1" applyAlignment="1" applyProtection="1">
      <alignment horizontal="center"/>
      <protection/>
    </xf>
    <xf numFmtId="0" fontId="0" fillId="3" borderId="7" xfId="15" applyFont="1" applyFill="1" applyBorder="1" applyAlignment="1" applyProtection="1">
      <alignment horizontal="center" vertical="top" wrapText="1"/>
      <protection/>
    </xf>
    <xf numFmtId="0" fontId="0" fillId="2" borderId="8" xfId="15" applyFont="1" applyFill="1" applyBorder="1" applyAlignment="1" applyProtection="1">
      <alignment horizontal="center" vertical="center"/>
      <protection/>
    </xf>
    <xf numFmtId="0" fontId="0" fillId="2" borderId="9" xfId="15" applyFont="1" applyFill="1" applyBorder="1" applyAlignment="1" applyProtection="1">
      <alignment horizontal="center" vertical="center"/>
      <protection/>
    </xf>
    <xf numFmtId="0" fontId="0" fillId="2" borderId="10" xfId="15" applyFont="1" applyFill="1" applyBorder="1" applyAlignment="1" applyProtection="1">
      <alignment horizontal="right" vertical="top" wrapText="1"/>
      <protection/>
    </xf>
    <xf numFmtId="0" fontId="0" fillId="0" borderId="0" xfId="15" applyFont="1" applyFill="1" applyBorder="1" applyAlignment="1" applyProtection="1">
      <alignment horizontal="center" vertical="top" wrapText="1"/>
      <protection/>
    </xf>
    <xf numFmtId="0" fontId="0" fillId="0" borderId="11" xfId="15" applyFont="1" applyFill="1" applyBorder="1" applyAlignment="1" applyProtection="1">
      <alignment horizontal="center" vertical="top" wrapText="1"/>
      <protection/>
    </xf>
    <xf numFmtId="0" fontId="0" fillId="3" borderId="12" xfId="15" applyFont="1" applyFill="1" applyBorder="1" applyAlignment="1" applyProtection="1">
      <alignment horizontal="center" vertical="top" wrapText="1"/>
      <protection/>
    </xf>
    <xf numFmtId="0" fontId="0" fillId="0" borderId="13" xfId="15" applyFont="1" applyFill="1" applyBorder="1" applyAlignment="1" applyProtection="1">
      <alignment horizontal="center" vertical="top" wrapText="1"/>
      <protection/>
    </xf>
    <xf numFmtId="0" fontId="0" fillId="0" borderId="11" xfId="15" applyNumberFormat="1" applyFont="1" applyFill="1" applyBorder="1" applyAlignment="1" applyProtection="1">
      <alignment horizontal="center" vertical="top" wrapText="1"/>
      <protection/>
    </xf>
    <xf numFmtId="0" fontId="0" fillId="3" borderId="11" xfId="15" applyFont="1" applyFill="1" applyBorder="1" applyAlignment="1" applyProtection="1">
      <alignment horizontal="center" vertical="top" wrapText="1"/>
      <protection/>
    </xf>
    <xf numFmtId="0" fontId="0" fillId="3" borderId="14" xfId="15" applyFont="1" applyFill="1" applyBorder="1" applyAlignment="1" applyProtection="1">
      <alignment horizontal="center" vertical="top" wrapText="1"/>
      <protection/>
    </xf>
    <xf numFmtId="0" fontId="0" fillId="3" borderId="15" xfId="15" applyFont="1" applyFill="1" applyBorder="1" applyAlignment="1" applyProtection="1">
      <alignment horizontal="center" vertical="top" wrapText="1"/>
      <protection/>
    </xf>
    <xf numFmtId="0" fontId="0" fillId="2" borderId="16" xfId="15" applyFont="1" applyFill="1" applyBorder="1" applyAlignment="1" applyProtection="1">
      <alignment horizontal="center" vertical="center"/>
      <protection/>
    </xf>
    <xf numFmtId="0" fontId="0" fillId="2" borderId="11" xfId="15" applyFont="1" applyFill="1" applyBorder="1" applyAlignment="1" applyProtection="1">
      <alignment horizontal="center" vertical="center"/>
      <protection/>
    </xf>
    <xf numFmtId="0" fontId="0" fillId="2" borderId="10" xfId="15" applyFont="1" applyFill="1" applyBorder="1" applyAlignment="1" applyProtection="1">
      <alignment horizontal="left" vertical="top" wrapText="1"/>
      <protection/>
    </xf>
    <xf numFmtId="0" fontId="0" fillId="0" borderId="17" xfId="15" applyFont="1" applyFill="1" applyBorder="1" applyAlignment="1" applyProtection="1">
      <alignment horizontal="center" vertical="top" wrapText="1"/>
      <protection/>
    </xf>
    <xf numFmtId="0" fontId="0" fillId="0" borderId="16" xfId="15" applyFont="1" applyFill="1" applyBorder="1" applyAlignment="1" applyProtection="1">
      <alignment horizontal="center" vertical="top" wrapText="1"/>
      <protection/>
    </xf>
    <xf numFmtId="0" fontId="0" fillId="3" borderId="18" xfId="15" applyFont="1" applyFill="1" applyBorder="1" applyAlignment="1" applyProtection="1">
      <alignment horizontal="center" vertical="top" wrapText="1"/>
      <protection/>
    </xf>
    <xf numFmtId="0" fontId="0" fillId="2" borderId="19" xfId="15" applyFont="1" applyFill="1" applyBorder="1" applyAlignment="1" applyProtection="1">
      <alignment horizontal="center"/>
      <protection/>
    </xf>
    <xf numFmtId="0" fontId="0" fillId="2" borderId="20" xfId="15" applyFont="1" applyFill="1" applyBorder="1" applyAlignment="1" applyProtection="1">
      <alignment horizontal="center"/>
      <protection/>
    </xf>
    <xf numFmtId="0" fontId="0" fillId="2" borderId="21" xfId="15" applyFont="1" applyFill="1" applyBorder="1" applyProtection="1">
      <alignment/>
      <protection/>
    </xf>
    <xf numFmtId="0" fontId="0" fillId="0" borderId="22" xfId="15" applyFont="1" applyFill="1" applyBorder="1" applyAlignment="1" applyProtection="1">
      <alignment horizontal="center" vertical="top" wrapText="1"/>
      <protection/>
    </xf>
    <xf numFmtId="0" fontId="0" fillId="0" borderId="20" xfId="15" applyFont="1" applyFill="1" applyBorder="1" applyAlignment="1" applyProtection="1">
      <alignment horizontal="center" vertical="top" wrapText="1"/>
      <protection/>
    </xf>
    <xf numFmtId="0" fontId="0" fillId="3" borderId="23" xfId="15" applyFont="1" applyFill="1" applyBorder="1" applyAlignment="1" applyProtection="1">
      <alignment horizontal="center" vertical="top" wrapText="1"/>
      <protection/>
    </xf>
    <xf numFmtId="0" fontId="0" fillId="0" borderId="24" xfId="15" applyFont="1" applyFill="1" applyBorder="1" applyAlignment="1" applyProtection="1">
      <alignment horizontal="center" vertical="top" wrapText="1"/>
      <protection/>
    </xf>
    <xf numFmtId="0" fontId="0" fillId="3" borderId="20" xfId="15" applyFont="1" applyFill="1" applyBorder="1" applyAlignment="1" applyProtection="1">
      <alignment horizontal="center" vertical="top" wrapText="1"/>
      <protection/>
    </xf>
    <xf numFmtId="175" fontId="0" fillId="3" borderId="25" xfId="15" applyNumberFormat="1" applyFont="1" applyFill="1" applyBorder="1" applyAlignment="1" applyProtection="1">
      <alignment horizontal="center" vertical="top" wrapText="1"/>
      <protection/>
    </xf>
    <xf numFmtId="0" fontId="0" fillId="3" borderId="26" xfId="15" applyFont="1" applyFill="1" applyBorder="1" applyAlignment="1" applyProtection="1">
      <alignment horizontal="center" vertical="top" wrapText="1"/>
      <protection/>
    </xf>
    <xf numFmtId="0" fontId="0" fillId="0" borderId="27" xfId="15" applyFont="1" applyFill="1" applyBorder="1" applyAlignment="1" applyProtection="1">
      <alignment horizontal="center"/>
      <protection/>
    </xf>
    <xf numFmtId="0" fontId="0" fillId="0" borderId="3" xfId="15" applyFont="1" applyFill="1" applyBorder="1" applyAlignment="1" applyProtection="1">
      <alignment horizontal="center"/>
      <protection/>
    </xf>
    <xf numFmtId="0" fontId="0" fillId="0" borderId="10" xfId="15" applyNumberFormat="1" applyFont="1" applyFill="1" applyBorder="1" applyAlignment="1" applyProtection="1">
      <alignment/>
      <protection/>
    </xf>
    <xf numFmtId="175" fontId="0" fillId="0" borderId="0" xfId="15" applyNumberFormat="1" applyFont="1" applyFill="1" applyBorder="1" applyAlignment="1" applyProtection="1">
      <alignment horizontal="right"/>
      <protection locked="0"/>
    </xf>
    <xf numFmtId="175" fontId="0" fillId="3" borderId="28" xfId="15" applyNumberFormat="1" applyFont="1" applyFill="1" applyBorder="1" applyAlignment="1" applyProtection="1">
      <alignment horizontal="right"/>
      <protection locked="0"/>
    </xf>
    <xf numFmtId="175" fontId="0" fillId="0" borderId="29" xfId="15" applyNumberFormat="1" applyFont="1" applyFill="1" applyBorder="1" applyAlignment="1" applyProtection="1">
      <alignment horizontal="right"/>
      <protection locked="0"/>
    </xf>
    <xf numFmtId="175" fontId="0" fillId="3" borderId="29" xfId="15" applyNumberFormat="1" applyFont="1" applyFill="1" applyBorder="1" applyAlignment="1" applyProtection="1">
      <alignment horizontal="right"/>
      <protection locked="0"/>
    </xf>
    <xf numFmtId="175" fontId="0" fillId="3" borderId="30" xfId="15" applyNumberFormat="1" applyFont="1" applyFill="1" applyBorder="1" applyAlignment="1" applyProtection="1">
      <alignment horizontal="right"/>
      <protection locked="0"/>
    </xf>
    <xf numFmtId="0" fontId="0" fillId="0" borderId="16" xfId="15" applyFont="1" applyFill="1" applyBorder="1" applyAlignment="1" applyProtection="1">
      <alignment horizontal="center"/>
      <protection/>
    </xf>
    <xf numFmtId="0" fontId="0" fillId="0" borderId="11" xfId="15" applyFont="1" applyFill="1" applyBorder="1" applyAlignment="1" applyProtection="1">
      <alignment horizontal="center"/>
      <protection/>
    </xf>
    <xf numFmtId="0" fontId="0" fillId="0" borderId="31" xfId="15" applyNumberFormat="1" applyFont="1" applyFill="1" applyBorder="1" applyAlignment="1" applyProtection="1">
      <alignment/>
      <protection/>
    </xf>
    <xf numFmtId="0" fontId="0" fillId="0" borderId="8" xfId="15" applyFont="1" applyFill="1" applyBorder="1" applyAlignment="1" applyProtection="1">
      <alignment horizontal="center"/>
      <protection/>
    </xf>
    <xf numFmtId="0" fontId="0" fillId="0" borderId="9" xfId="15" applyFont="1" applyFill="1" applyBorder="1" applyAlignment="1" applyProtection="1">
      <alignment horizontal="center"/>
      <protection/>
    </xf>
    <xf numFmtId="0" fontId="0" fillId="3" borderId="32" xfId="15" applyFont="1" applyFill="1" applyBorder="1" applyAlignment="1" applyProtection="1">
      <alignment horizontal="center"/>
      <protection/>
    </xf>
    <xf numFmtId="0" fontId="0" fillId="3" borderId="33" xfId="15" applyFont="1" applyFill="1" applyBorder="1" applyAlignment="1" applyProtection="1">
      <alignment horizontal="center"/>
      <protection/>
    </xf>
    <xf numFmtId="0" fontId="0" fillId="3" borderId="34" xfId="15" applyNumberFormat="1" applyFont="1" applyFill="1" applyBorder="1" applyAlignment="1" applyProtection="1">
      <alignment/>
      <protection/>
    </xf>
    <xf numFmtId="175" fontId="0" fillId="3" borderId="35" xfId="15" applyNumberFormat="1" applyFont="1" applyFill="1" applyBorder="1" applyAlignment="1" applyProtection="1">
      <alignment horizontal="right"/>
      <protection locked="0"/>
    </xf>
    <xf numFmtId="175" fontId="0" fillId="0" borderId="36" xfId="15" applyNumberFormat="1" applyFont="1" applyFill="1" applyBorder="1" applyAlignment="1" applyProtection="1">
      <alignment horizontal="right"/>
      <protection locked="0"/>
    </xf>
    <xf numFmtId="0" fontId="0" fillId="0" borderId="0" xfId="15" applyFont="1" applyFill="1" applyBorder="1" applyAlignment="1" applyProtection="1">
      <alignment horizontal="center"/>
      <protection/>
    </xf>
    <xf numFmtId="0" fontId="0" fillId="0" borderId="28" xfId="15" applyNumberFormat="1" applyFont="1" applyFill="1" applyBorder="1" applyAlignment="1" applyProtection="1">
      <alignment/>
      <protection/>
    </xf>
    <xf numFmtId="175" fontId="0" fillId="3" borderId="37" xfId="15" applyNumberFormat="1" applyFont="1" applyFill="1" applyBorder="1" applyAlignment="1" applyProtection="1">
      <alignment horizontal="right"/>
      <protection locked="0"/>
    </xf>
    <xf numFmtId="175" fontId="0" fillId="0" borderId="3" xfId="15" applyNumberFormat="1" applyFont="1" applyFill="1" applyBorder="1" applyAlignment="1" applyProtection="1">
      <alignment horizontal="right"/>
      <protection locked="0"/>
    </xf>
    <xf numFmtId="175" fontId="0" fillId="3" borderId="11" xfId="15" applyNumberFormat="1" applyFont="1" applyFill="1" applyBorder="1" applyAlignment="1" applyProtection="1">
      <alignment horizontal="right"/>
      <protection locked="0"/>
    </xf>
    <xf numFmtId="175" fontId="0" fillId="0" borderId="11" xfId="15" applyNumberFormat="1" applyFont="1" applyFill="1" applyBorder="1" applyAlignment="1" applyProtection="1">
      <alignment horizontal="right"/>
      <protection locked="0"/>
    </xf>
    <xf numFmtId="175" fontId="0" fillId="3" borderId="9" xfId="15" applyNumberFormat="1" applyFont="1" applyFill="1" applyBorder="1" applyAlignment="1" applyProtection="1">
      <alignment horizontal="right"/>
      <protection locked="0"/>
    </xf>
    <xf numFmtId="0" fontId="0" fillId="0" borderId="38" xfId="15" applyFont="1" applyFill="1" applyBorder="1" applyAlignment="1" applyProtection="1">
      <alignment horizontal="center"/>
      <protection/>
    </xf>
    <xf numFmtId="0" fontId="0" fillId="0" borderId="12" xfId="15" applyNumberFormat="1" applyFont="1" applyFill="1" applyBorder="1" applyAlignment="1" applyProtection="1">
      <alignment/>
      <protection/>
    </xf>
    <xf numFmtId="175" fontId="0" fillId="0" borderId="38" xfId="15" applyNumberFormat="1" applyFont="1" applyFill="1" applyBorder="1" applyAlignment="1" applyProtection="1">
      <alignment horizontal="right"/>
      <protection locked="0"/>
    </xf>
    <xf numFmtId="0" fontId="0" fillId="3" borderId="35" xfId="15" applyFont="1" applyFill="1" applyBorder="1" applyAlignment="1" applyProtection="1">
      <alignment horizontal="center"/>
      <protection/>
    </xf>
    <xf numFmtId="175" fontId="0" fillId="3" borderId="33" xfId="15" applyNumberFormat="1" applyFont="1" applyFill="1" applyBorder="1" applyAlignment="1" applyProtection="1">
      <alignment horizontal="right"/>
      <protection locked="0"/>
    </xf>
    <xf numFmtId="175" fontId="0" fillId="3" borderId="39" xfId="15" applyNumberFormat="1" applyFont="1" applyFill="1" applyBorder="1" applyAlignment="1" applyProtection="1">
      <alignment horizontal="right"/>
      <protection locked="0"/>
    </xf>
    <xf numFmtId="0" fontId="0" fillId="0" borderId="40" xfId="15" applyFont="1" applyFill="1" applyBorder="1" applyAlignment="1" applyProtection="1">
      <alignment horizontal="center"/>
      <protection/>
    </xf>
    <xf numFmtId="0" fontId="0" fillId="0" borderId="41" xfId="15" applyNumberFormat="1" applyFont="1" applyFill="1" applyBorder="1" applyAlignment="1" applyProtection="1">
      <alignment/>
      <protection/>
    </xf>
    <xf numFmtId="175" fontId="0" fillId="0" borderId="40" xfId="15" applyNumberFormat="1" applyFont="1" applyFill="1" applyBorder="1" applyAlignment="1" applyProtection="1">
      <alignment horizontal="right"/>
      <protection locked="0"/>
    </xf>
    <xf numFmtId="175" fontId="0" fillId="4" borderId="40" xfId="15" applyNumberFormat="1" applyFont="1" applyFill="1" applyBorder="1" applyAlignment="1" applyProtection="1">
      <alignment horizontal="right"/>
      <protection locked="0"/>
    </xf>
    <xf numFmtId="175" fontId="0" fillId="4" borderId="9" xfId="15" applyNumberFormat="1" applyFont="1" applyFill="1" applyBorder="1" applyAlignment="1" applyProtection="1">
      <alignment horizontal="right"/>
      <protection locked="0"/>
    </xf>
    <xf numFmtId="175" fontId="0" fillId="4" borderId="37" xfId="15" applyNumberFormat="1" applyFont="1" applyFill="1" applyBorder="1" applyAlignment="1" applyProtection="1">
      <alignment horizontal="right"/>
      <protection locked="0"/>
    </xf>
    <xf numFmtId="175" fontId="0" fillId="4" borderId="42" xfId="15" applyNumberFormat="1" applyFont="1" applyFill="1" applyBorder="1" applyAlignment="1" applyProtection="1">
      <alignment horizontal="right"/>
      <protection locked="0"/>
    </xf>
    <xf numFmtId="175" fontId="0" fillId="4" borderId="38" xfId="15" applyNumberFormat="1" applyFont="1" applyFill="1" applyBorder="1" applyAlignment="1" applyProtection="1">
      <alignment horizontal="right"/>
      <protection locked="0"/>
    </xf>
    <xf numFmtId="175" fontId="0" fillId="4" borderId="11" xfId="15" applyNumberFormat="1" applyFont="1" applyFill="1" applyBorder="1" applyAlignment="1" applyProtection="1">
      <alignment horizontal="right"/>
      <protection locked="0"/>
    </xf>
    <xf numFmtId="175" fontId="0" fillId="4" borderId="12" xfId="15" applyNumberFormat="1" applyFont="1" applyFill="1" applyBorder="1" applyAlignment="1" applyProtection="1">
      <alignment horizontal="right"/>
      <protection locked="0"/>
    </xf>
    <xf numFmtId="0" fontId="0" fillId="3" borderId="16" xfId="15" applyFont="1" applyFill="1" applyBorder="1" applyAlignment="1" applyProtection="1">
      <alignment horizontal="center"/>
      <protection/>
    </xf>
    <xf numFmtId="0" fontId="0" fillId="3" borderId="38" xfId="15" applyFont="1" applyFill="1" applyBorder="1" applyAlignment="1" applyProtection="1">
      <alignment horizontal="center"/>
      <protection/>
    </xf>
    <xf numFmtId="0" fontId="0" fillId="3" borderId="12" xfId="15" applyNumberFormat="1" applyFont="1" applyFill="1" applyBorder="1" applyAlignment="1" applyProtection="1">
      <alignment/>
      <protection/>
    </xf>
    <xf numFmtId="175" fontId="0" fillId="3" borderId="38" xfId="15" applyNumberFormat="1" applyFont="1" applyFill="1" applyBorder="1" applyAlignment="1" applyProtection="1">
      <alignment horizontal="right"/>
      <protection locked="0"/>
    </xf>
    <xf numFmtId="175" fontId="0" fillId="3" borderId="23" xfId="15" applyNumberFormat="1" applyFont="1" applyFill="1" applyBorder="1" applyAlignment="1" applyProtection="1">
      <alignment horizontal="right"/>
      <protection locked="0"/>
    </xf>
    <xf numFmtId="175" fontId="0" fillId="4" borderId="22" xfId="15" applyNumberFormat="1" applyFont="1" applyFill="1" applyBorder="1" applyAlignment="1" applyProtection="1">
      <alignment horizontal="right"/>
      <protection locked="0"/>
    </xf>
    <xf numFmtId="175" fontId="0" fillId="4" borderId="43" xfId="15" applyNumberFormat="1" applyFont="1" applyFill="1" applyBorder="1" applyAlignment="1" applyProtection="1">
      <alignment horizontal="right"/>
      <protection locked="0"/>
    </xf>
    <xf numFmtId="175" fontId="0" fillId="4" borderId="34" xfId="15" applyNumberFormat="1" applyFont="1" applyFill="1" applyBorder="1" applyAlignment="1" applyProtection="1">
      <alignment horizontal="right"/>
      <protection locked="0"/>
    </xf>
    <xf numFmtId="0" fontId="0" fillId="3" borderId="7" xfId="15" applyFont="1" applyFill="1" applyBorder="1" applyAlignment="1" applyProtection="1">
      <alignment horizontal="center"/>
      <protection/>
    </xf>
    <xf numFmtId="0" fontId="0" fillId="0" borderId="44" xfId="15" applyFont="1" applyFill="1" applyBorder="1" applyAlignment="1" applyProtection="1">
      <alignment horizontal="center" vertical="top" wrapText="1"/>
      <protection/>
    </xf>
    <xf numFmtId="0" fontId="0" fillId="0" borderId="45" xfId="15" applyFont="1" applyFill="1" applyBorder="1" applyAlignment="1" applyProtection="1">
      <alignment horizontal="center" vertical="top" wrapText="1"/>
      <protection/>
    </xf>
    <xf numFmtId="0" fontId="0" fillId="3" borderId="30" xfId="15" applyFont="1" applyFill="1" applyBorder="1" applyAlignment="1" applyProtection="1">
      <alignment horizontal="center" vertical="top" wrapText="1"/>
      <protection/>
    </xf>
    <xf numFmtId="0" fontId="0" fillId="0" borderId="46" xfId="15" applyFont="1" applyFill="1" applyBorder="1" applyAlignment="1" applyProtection="1">
      <alignment horizontal="center" vertical="top" wrapText="1"/>
      <protection/>
    </xf>
    <xf numFmtId="0" fontId="0" fillId="0" borderId="44" xfId="15" applyNumberFormat="1" applyFont="1" applyFill="1" applyBorder="1" applyAlignment="1" applyProtection="1">
      <alignment horizontal="center" vertical="top" wrapText="1"/>
      <protection/>
    </xf>
    <xf numFmtId="0" fontId="0" fillId="0" borderId="14" xfId="15" applyFont="1" applyFill="1" applyBorder="1" applyAlignment="1" applyProtection="1">
      <alignment horizontal="center" vertical="top" wrapText="1"/>
      <protection/>
    </xf>
    <xf numFmtId="0" fontId="0" fillId="0" borderId="38" xfId="15" applyFont="1" applyFill="1" applyBorder="1" applyAlignment="1" applyProtection="1">
      <alignment horizontal="center" vertical="top" wrapText="1"/>
      <protection/>
    </xf>
    <xf numFmtId="0" fontId="0" fillId="0" borderId="47" xfId="15" applyFont="1" applyFill="1" applyBorder="1" applyAlignment="1" applyProtection="1">
      <alignment horizontal="center" vertical="top" wrapText="1"/>
      <protection/>
    </xf>
    <xf numFmtId="0" fontId="0" fillId="0" borderId="29" xfId="15" applyFont="1" applyFill="1" applyBorder="1" applyAlignment="1" applyProtection="1">
      <alignment horizontal="center" vertical="top" wrapText="1"/>
      <protection/>
    </xf>
    <xf numFmtId="0" fontId="0" fillId="0" borderId="48" xfId="15" applyFont="1" applyFill="1" applyBorder="1" applyAlignment="1" applyProtection="1">
      <alignment horizontal="center" vertical="top" wrapText="1"/>
      <protection/>
    </xf>
    <xf numFmtId="0" fontId="0" fillId="0" borderId="49" xfId="15" applyFont="1" applyFill="1" applyBorder="1" applyAlignment="1" applyProtection="1">
      <alignment horizontal="center" vertical="top" wrapText="1"/>
      <protection/>
    </xf>
    <xf numFmtId="175" fontId="0" fillId="3" borderId="30" xfId="15" applyNumberFormat="1" applyFont="1" applyFill="1" applyBorder="1" applyAlignment="1" applyProtection="1">
      <alignment horizontal="center" vertical="top" wrapText="1"/>
      <protection/>
    </xf>
    <xf numFmtId="0" fontId="0" fillId="0" borderId="50" xfId="15" applyNumberFormat="1" applyFont="1" applyFill="1" applyBorder="1" applyAlignment="1" applyProtection="1">
      <alignment/>
      <protection/>
    </xf>
    <xf numFmtId="0" fontId="0" fillId="0" borderId="38" xfId="15" applyNumberFormat="1" applyFont="1" applyFill="1" applyBorder="1" applyAlignment="1" applyProtection="1">
      <alignment/>
      <protection/>
    </xf>
    <xf numFmtId="0" fontId="0" fillId="0" borderId="51" xfId="15" applyFont="1" applyFill="1" applyBorder="1" applyAlignment="1" applyProtection="1">
      <alignment horizontal="center"/>
      <protection/>
    </xf>
    <xf numFmtId="0" fontId="0" fillId="0" borderId="44" xfId="15" applyFont="1" applyFill="1" applyBorder="1" applyAlignment="1" applyProtection="1">
      <alignment horizontal="center"/>
      <protection/>
    </xf>
    <xf numFmtId="0" fontId="0" fillId="0" borderId="52" xfId="15" applyNumberFormat="1" applyFont="1" applyFill="1" applyBorder="1" applyAlignment="1" applyProtection="1">
      <alignment/>
      <protection/>
    </xf>
    <xf numFmtId="0" fontId="0" fillId="3" borderId="43" xfId="15" applyFont="1" applyFill="1" applyBorder="1" applyAlignment="1" applyProtection="1">
      <alignment horizontal="center"/>
      <protection/>
    </xf>
    <xf numFmtId="0" fontId="0" fillId="3" borderId="35" xfId="15" applyNumberFormat="1" applyFont="1" applyFill="1" applyBorder="1" applyAlignment="1" applyProtection="1">
      <alignment/>
      <protection/>
    </xf>
    <xf numFmtId="0" fontId="0" fillId="0" borderId="53" xfId="15" applyNumberFormat="1" applyFont="1" applyFill="1" applyBorder="1" applyAlignment="1" applyProtection="1">
      <alignment/>
      <protection/>
    </xf>
    <xf numFmtId="0" fontId="0" fillId="3" borderId="33" xfId="15" applyNumberFormat="1" applyFont="1" applyFill="1" applyBorder="1" applyAlignment="1" applyProtection="1">
      <alignment/>
      <protection/>
    </xf>
    <xf numFmtId="0" fontId="0" fillId="0" borderId="14" xfId="15" applyNumberFormat="1" applyFont="1" applyFill="1" applyBorder="1" applyAlignment="1" applyProtection="1">
      <alignment/>
      <protection/>
    </xf>
    <xf numFmtId="0" fontId="0" fillId="3" borderId="14" xfId="15" applyNumberFormat="1" applyFont="1" applyFill="1" applyBorder="1" applyAlignment="1" applyProtection="1">
      <alignment/>
      <protection/>
    </xf>
    <xf numFmtId="0" fontId="0" fillId="3" borderId="19" xfId="15" applyFont="1" applyFill="1" applyBorder="1" applyAlignment="1" applyProtection="1">
      <alignment horizontal="center"/>
      <protection/>
    </xf>
    <xf numFmtId="0" fontId="0" fillId="3" borderId="1" xfId="15" applyFont="1" applyFill="1" applyBorder="1" applyAlignment="1" applyProtection="1">
      <alignment horizontal="center"/>
      <protection/>
    </xf>
    <xf numFmtId="0" fontId="0" fillId="3" borderId="25" xfId="15" applyNumberFormat="1" applyFont="1" applyFill="1" applyBorder="1" applyAlignment="1" applyProtection="1">
      <alignment/>
      <protection/>
    </xf>
    <xf numFmtId="0" fontId="0" fillId="0" borderId="0" xfId="15" applyFont="1" applyFill="1" applyBorder="1" applyAlignment="1" applyProtection="1">
      <alignment horizontal="center"/>
      <protection locked="0"/>
    </xf>
    <xf numFmtId="176" fontId="0" fillId="0" borderId="0" xfId="15" applyNumberFormat="1" applyFont="1" applyFill="1" applyBorder="1" applyAlignment="1" applyProtection="1">
      <alignment/>
      <protection locked="0"/>
    </xf>
    <xf numFmtId="1" fontId="1" fillId="0" borderId="0" xfId="15" applyNumberFormat="1">
      <alignment/>
      <protection/>
    </xf>
    <xf numFmtId="0" fontId="0" fillId="0" borderId="54" xfId="15" applyFont="1" applyFill="1" applyBorder="1" applyAlignment="1" applyProtection="1">
      <alignment horizontal="center"/>
      <protection locked="0"/>
    </xf>
    <xf numFmtId="0" fontId="0" fillId="0" borderId="5" xfId="15" applyFont="1" applyFill="1" applyBorder="1" applyAlignment="1" applyProtection="1">
      <alignment horizontal="center"/>
      <protection locked="0"/>
    </xf>
    <xf numFmtId="0" fontId="0" fillId="0" borderId="55" xfId="15" applyNumberFormat="1" applyFont="1" applyFill="1" applyBorder="1" applyAlignment="1" applyProtection="1">
      <alignment/>
      <protection locked="0"/>
    </xf>
    <xf numFmtId="0" fontId="0" fillId="0" borderId="16" xfId="15" applyFont="1" applyFill="1" applyBorder="1" applyAlignment="1" applyProtection="1">
      <alignment horizontal="center"/>
      <protection locked="0"/>
    </xf>
    <xf numFmtId="0" fontId="0" fillId="0" borderId="38" xfId="15" applyFont="1" applyFill="1" applyBorder="1" applyAlignment="1" applyProtection="1">
      <alignment horizontal="center"/>
      <protection locked="0"/>
    </xf>
    <xf numFmtId="0" fontId="0" fillId="0" borderId="14" xfId="15" applyNumberFormat="1" applyFont="1" applyFill="1" applyBorder="1" applyAlignment="1" applyProtection="1">
      <alignment/>
      <protection locked="0"/>
    </xf>
    <xf numFmtId="0" fontId="0" fillId="0" borderId="32" xfId="15" applyFont="1" applyFill="1" applyBorder="1" applyAlignment="1" applyProtection="1">
      <alignment horizontal="center"/>
      <protection locked="0"/>
    </xf>
    <xf numFmtId="0" fontId="0" fillId="0" borderId="35" xfId="15" applyFont="1" applyFill="1" applyBorder="1" applyAlignment="1" applyProtection="1">
      <alignment horizontal="center"/>
      <protection locked="0"/>
    </xf>
    <xf numFmtId="0" fontId="0" fillId="0" borderId="33" xfId="15" applyNumberFormat="1" applyFont="1" applyFill="1" applyBorder="1" applyAlignment="1" applyProtection="1">
      <alignment/>
      <protection locked="0"/>
    </xf>
    <xf numFmtId="0" fontId="0" fillId="2" borderId="10" xfId="15" applyFont="1" applyFill="1" applyBorder="1" applyAlignment="1" applyProtection="1">
      <alignment horizontal="left" wrapText="1"/>
      <protection/>
    </xf>
    <xf numFmtId="0" fontId="0" fillId="3" borderId="56" xfId="15" applyNumberFormat="1" applyFont="1" applyFill="1" applyBorder="1" applyAlignment="1" applyProtection="1">
      <alignment/>
      <protection/>
    </xf>
    <xf numFmtId="175" fontId="1" fillId="0" borderId="0" xfId="15" applyNumberFormat="1">
      <alignment/>
      <protection/>
    </xf>
    <xf numFmtId="0" fontId="0" fillId="0" borderId="0" xfId="15" applyFont="1">
      <alignment/>
      <protection/>
    </xf>
    <xf numFmtId="3" fontId="0" fillId="0" borderId="11" xfId="15" applyNumberFormat="1" applyFont="1" applyBorder="1">
      <alignment/>
      <protection/>
    </xf>
    <xf numFmtId="3" fontId="0" fillId="3" borderId="18" xfId="15" applyNumberFormat="1" applyFont="1" applyFill="1" applyBorder="1">
      <alignment/>
      <protection/>
    </xf>
    <xf numFmtId="3" fontId="0" fillId="0" borderId="13" xfId="15" applyNumberFormat="1" applyFont="1" applyBorder="1">
      <alignment/>
      <protection/>
    </xf>
    <xf numFmtId="3" fontId="0" fillId="0" borderId="14" xfId="15" applyNumberFormat="1" applyFont="1" applyBorder="1">
      <alignment/>
      <protection/>
    </xf>
    <xf numFmtId="3" fontId="0" fillId="0" borderId="44" xfId="15" applyNumberFormat="1" applyFont="1" applyBorder="1">
      <alignment/>
      <protection/>
    </xf>
    <xf numFmtId="3" fontId="0" fillId="0" borderId="46" xfId="15" applyNumberFormat="1" applyFont="1" applyBorder="1">
      <alignment/>
      <protection/>
    </xf>
    <xf numFmtId="3" fontId="0" fillId="3" borderId="43" xfId="15" applyNumberFormat="1" applyFont="1" applyFill="1" applyBorder="1">
      <alignment/>
      <protection/>
    </xf>
    <xf numFmtId="3" fontId="0" fillId="3" borderId="57" xfId="15" applyNumberFormat="1" applyFont="1" applyFill="1" applyBorder="1">
      <alignment/>
      <protection/>
    </xf>
    <xf numFmtId="3" fontId="0" fillId="3" borderId="39" xfId="15" applyNumberFormat="1" applyFont="1" applyFill="1" applyBorder="1">
      <alignment/>
      <protection/>
    </xf>
    <xf numFmtId="3" fontId="0" fillId="3" borderId="33" xfId="15" applyNumberFormat="1" applyFont="1" applyFill="1" applyBorder="1">
      <alignment/>
      <protection/>
    </xf>
    <xf numFmtId="3" fontId="0" fillId="0" borderId="9" xfId="15" applyNumberFormat="1" applyFont="1" applyBorder="1">
      <alignment/>
      <protection/>
    </xf>
    <xf numFmtId="3" fontId="0" fillId="3" borderId="15" xfId="15" applyNumberFormat="1" applyFont="1" applyFill="1" applyBorder="1">
      <alignment/>
      <protection/>
    </xf>
    <xf numFmtId="3" fontId="0" fillId="4" borderId="58" xfId="15" applyNumberFormat="1" applyFont="1" applyFill="1" applyBorder="1">
      <alignment/>
      <protection/>
    </xf>
    <xf numFmtId="3" fontId="0" fillId="4" borderId="9" xfId="15" applyNumberFormat="1" applyFont="1" applyFill="1" applyBorder="1">
      <alignment/>
      <protection/>
    </xf>
    <xf numFmtId="3" fontId="0" fillId="4" borderId="13" xfId="15" applyNumberFormat="1" applyFont="1" applyFill="1" applyBorder="1">
      <alignment/>
      <protection/>
    </xf>
    <xf numFmtId="3" fontId="0" fillId="4" borderId="11" xfId="15" applyNumberFormat="1" applyFont="1" applyFill="1" applyBorder="1">
      <alignment/>
      <protection/>
    </xf>
    <xf numFmtId="3" fontId="0" fillId="3" borderId="11" xfId="15" applyNumberFormat="1" applyFont="1" applyFill="1" applyBorder="1">
      <alignment/>
      <protection/>
    </xf>
    <xf numFmtId="3" fontId="0" fillId="0" borderId="53" xfId="15" applyNumberFormat="1" applyFont="1" applyBorder="1">
      <alignment/>
      <protection/>
    </xf>
    <xf numFmtId="3" fontId="0" fillId="3" borderId="20" xfId="15" applyNumberFormat="1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54" xfId="15" applyNumberFormat="1" applyFont="1" applyBorder="1">
      <alignment/>
      <protection/>
    </xf>
    <xf numFmtId="3" fontId="0" fillId="0" borderId="37" xfId="15" applyNumberFormat="1" applyFont="1" applyBorder="1">
      <alignment/>
      <protection/>
    </xf>
    <xf numFmtId="3" fontId="0" fillId="4" borderId="37" xfId="15" applyNumberFormat="1" applyFont="1" applyFill="1" applyBorder="1">
      <alignment/>
      <protection/>
    </xf>
    <xf numFmtId="3" fontId="0" fillId="3" borderId="37" xfId="15" applyNumberFormat="1" applyFont="1" applyFill="1" applyBorder="1">
      <alignment/>
      <protection/>
    </xf>
    <xf numFmtId="3" fontId="0" fillId="4" borderId="42" xfId="15" applyNumberFormat="1" applyFont="1" applyFill="1" applyBorder="1">
      <alignment/>
      <protection/>
    </xf>
    <xf numFmtId="3" fontId="0" fillId="0" borderId="16" xfId="15" applyNumberFormat="1" applyFont="1" applyBorder="1">
      <alignment/>
      <protection/>
    </xf>
    <xf numFmtId="3" fontId="0" fillId="4" borderId="12" xfId="15" applyNumberFormat="1" applyFont="1" applyFill="1" applyBorder="1">
      <alignment/>
      <protection/>
    </xf>
    <xf numFmtId="3" fontId="0" fillId="0" borderId="32" xfId="17" applyNumberFormat="1" applyFont="1" applyBorder="1" applyAlignment="1">
      <alignment/>
    </xf>
    <xf numFmtId="3" fontId="0" fillId="0" borderId="43" xfId="17" applyNumberFormat="1" applyFont="1" applyBorder="1" applyAlignment="1">
      <alignment/>
    </xf>
    <xf numFmtId="3" fontId="0" fillId="4" borderId="43" xfId="15" applyNumberFormat="1" applyFont="1" applyFill="1" applyBorder="1">
      <alignment/>
      <protection/>
    </xf>
    <xf numFmtId="3" fontId="0" fillId="4" borderId="34" xfId="15" applyNumberFormat="1" applyFont="1" applyFill="1" applyBorder="1">
      <alignment/>
      <protection/>
    </xf>
    <xf numFmtId="173" fontId="0" fillId="0" borderId="0" xfId="15" applyNumberFormat="1" applyFont="1">
      <alignment/>
      <protection/>
    </xf>
    <xf numFmtId="0" fontId="0" fillId="0" borderId="0" xfId="15" applyFont="1" applyAlignment="1" applyProtection="1">
      <alignment horizontal="right"/>
      <protection locked="0"/>
    </xf>
    <xf numFmtId="0" fontId="2" fillId="0" borderId="0" xfId="15" applyFont="1" applyAlignment="1" applyProtection="1">
      <alignment horizontal="left"/>
      <protection locked="0"/>
    </xf>
    <xf numFmtId="0" fontId="0" fillId="0" borderId="0" xfId="15" applyFont="1" applyAlignment="1" applyProtection="1">
      <alignment horizontal="center"/>
      <protection locked="0"/>
    </xf>
    <xf numFmtId="0" fontId="0" fillId="0" borderId="0" xfId="15" applyFont="1" applyAlignment="1" applyProtection="1">
      <alignment horizontal="left"/>
      <protection locked="0"/>
    </xf>
    <xf numFmtId="0" fontId="2" fillId="0" borderId="0" xfId="15" applyFont="1" applyFill="1" applyAlignment="1" applyProtection="1">
      <alignment horizontal="center"/>
      <protection locked="0"/>
    </xf>
    <xf numFmtId="0" fontId="2" fillId="0" borderId="0" xfId="15" applyFont="1" applyFill="1" applyAlignment="1" applyProtection="1">
      <alignment horizontal="left"/>
      <protection locked="0"/>
    </xf>
    <xf numFmtId="0" fontId="0" fillId="0" borderId="5" xfId="15" applyFont="1" applyFill="1" applyBorder="1" applyAlignment="1" applyProtection="1">
      <alignment horizontal="center"/>
      <protection/>
    </xf>
    <xf numFmtId="0" fontId="0" fillId="0" borderId="59" xfId="15" applyFont="1" applyFill="1" applyBorder="1" applyAlignment="1" applyProtection="1">
      <alignment horizontal="center" vertical="top" wrapText="1"/>
      <protection/>
    </xf>
    <xf numFmtId="0" fontId="0" fillId="0" borderId="5" xfId="15" applyFont="1" applyFill="1" applyBorder="1" applyAlignment="1" applyProtection="1">
      <alignment horizontal="center" vertical="top" wrapText="1"/>
      <protection/>
    </xf>
    <xf numFmtId="0" fontId="0" fillId="0" borderId="55" xfId="15" applyFont="1" applyFill="1" applyBorder="1" applyAlignment="1" applyProtection="1">
      <alignment horizontal="center" vertical="top" wrapText="1"/>
      <protection/>
    </xf>
    <xf numFmtId="0" fontId="0" fillId="0" borderId="60" xfId="15" applyFont="1" applyFill="1" applyBorder="1" applyAlignment="1" applyProtection="1">
      <alignment horizontal="center" vertical="top" wrapText="1"/>
      <protection/>
    </xf>
    <xf numFmtId="0" fontId="0" fillId="0" borderId="50" xfId="15" applyFont="1" applyFill="1" applyBorder="1" applyAlignment="1" applyProtection="1">
      <alignment horizontal="center" vertical="top" wrapText="1"/>
      <protection/>
    </xf>
    <xf numFmtId="0" fontId="0" fillId="0" borderId="4" xfId="15" applyFont="1" applyFill="1" applyBorder="1" applyAlignment="1" applyProtection="1">
      <alignment horizontal="center" vertical="top" wrapText="1"/>
      <protection/>
    </xf>
    <xf numFmtId="0" fontId="0" fillId="0" borderId="1" xfId="15" applyFont="1" applyFill="1" applyBorder="1" applyAlignment="1" applyProtection="1">
      <alignment horizontal="left"/>
      <protection locked="0"/>
    </xf>
  </cellXfs>
  <cellStyles count="7">
    <cellStyle name="Normal" xfId="0"/>
    <cellStyle name="Normal_mal for Questonnarire tab 15-19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16"/>
  <sheetViews>
    <sheetView tabSelected="1" workbookViewId="0" topLeftCell="A1">
      <pane xSplit="3" ySplit="7" topLeftCell="D8" activePane="bottomRight" state="frozen"/>
      <selection pane="topLeft" activeCell="H67" sqref="H67"/>
      <selection pane="topRight" activeCell="H67" sqref="H67"/>
      <selection pane="bottomLeft" activeCell="H67" sqref="H67"/>
      <selection pane="bottomRight" activeCell="F96" sqref="F96"/>
    </sheetView>
  </sheetViews>
  <sheetFormatPr defaultColWidth="11.421875" defaultRowHeight="12.75"/>
  <cols>
    <col min="1" max="1" width="4.7109375" style="4" customWidth="1"/>
    <col min="2" max="2" width="6.8515625" style="4" customWidth="1"/>
    <col min="3" max="3" width="24.00390625" style="4" customWidth="1"/>
    <col min="4" max="16384" width="10.28125" style="4" customWidth="1"/>
  </cols>
  <sheetData>
    <row r="1" spans="1:78" ht="12.75">
      <c r="A1" s="1"/>
      <c r="B1" s="1"/>
      <c r="C1" s="2" t="s">
        <v>0</v>
      </c>
      <c r="D1" s="174" t="s">
        <v>164</v>
      </c>
      <c r="E1" s="174"/>
      <c r="F1" s="174"/>
      <c r="G1" s="174"/>
      <c r="H1" s="174"/>
      <c r="I1" s="174"/>
      <c r="J1" s="174"/>
      <c r="K1" s="174"/>
      <c r="L1" s="174"/>
      <c r="M1" s="174"/>
      <c r="N1" s="174" t="s">
        <v>164</v>
      </c>
      <c r="O1" s="174"/>
      <c r="P1" s="174"/>
      <c r="Q1" s="174"/>
      <c r="R1" s="174"/>
      <c r="S1" s="174"/>
      <c r="T1" s="174"/>
      <c r="U1" s="174"/>
      <c r="V1" s="174"/>
      <c r="W1" s="174"/>
      <c r="X1" s="174" t="s">
        <v>164</v>
      </c>
      <c r="Y1" s="174"/>
      <c r="Z1" s="174"/>
      <c r="AA1" s="174"/>
      <c r="AB1" s="174"/>
      <c r="AC1" s="174"/>
      <c r="AD1" s="174"/>
      <c r="AE1" s="174"/>
      <c r="AF1" s="174"/>
      <c r="AG1" s="174"/>
      <c r="AH1" s="174" t="s">
        <v>164</v>
      </c>
      <c r="AI1" s="174"/>
      <c r="AJ1" s="174"/>
      <c r="AK1" s="174"/>
      <c r="AL1" s="174"/>
      <c r="AM1" s="174"/>
      <c r="AN1" s="174"/>
      <c r="AO1" s="174"/>
      <c r="AP1" s="174"/>
      <c r="AQ1" s="174"/>
      <c r="AR1" s="174" t="s">
        <v>164</v>
      </c>
      <c r="AS1" s="174"/>
      <c r="AT1" s="174"/>
      <c r="AU1" s="174"/>
      <c r="AV1" s="174"/>
      <c r="AW1" s="174"/>
      <c r="AX1" s="174"/>
      <c r="AY1" s="174"/>
      <c r="AZ1" s="174"/>
      <c r="BA1" s="174"/>
      <c r="BB1" s="174" t="s">
        <v>164</v>
      </c>
      <c r="BC1" s="174"/>
      <c r="BD1" s="174"/>
      <c r="BE1" s="174"/>
      <c r="BF1" s="174"/>
      <c r="BG1" s="174"/>
      <c r="BH1" s="174"/>
      <c r="BI1" s="174"/>
      <c r="BJ1" s="174"/>
      <c r="BK1" s="174"/>
      <c r="BL1" s="174" t="s">
        <v>164</v>
      </c>
      <c r="BM1" s="174"/>
      <c r="BN1" s="174"/>
      <c r="BO1" s="174"/>
      <c r="BP1" s="174"/>
      <c r="BQ1" s="174"/>
      <c r="BR1" s="174"/>
      <c r="BS1" s="174"/>
      <c r="BT1" s="174"/>
      <c r="BU1" s="174"/>
      <c r="BV1" s="175" t="s">
        <v>164</v>
      </c>
      <c r="BW1" s="175"/>
      <c r="BX1" s="175"/>
      <c r="BY1" s="175"/>
      <c r="BZ1" s="175"/>
    </row>
    <row r="2" spans="1:78" ht="12.75">
      <c r="A2" s="2"/>
      <c r="B2" s="2"/>
      <c r="C2" s="2" t="s">
        <v>2</v>
      </c>
      <c r="D2" s="2" t="s">
        <v>3</v>
      </c>
      <c r="E2" s="173" t="str">
        <f>dom2001!E2</f>
        <v>Million NOK</v>
      </c>
      <c r="F2" s="173"/>
      <c r="G2" s="173"/>
      <c r="H2" s="172"/>
      <c r="I2" s="172"/>
      <c r="J2" s="170" t="str">
        <f>dom2001!J2</f>
        <v>current prices</v>
      </c>
      <c r="K2" s="170"/>
      <c r="L2" s="170"/>
      <c r="M2" s="170"/>
      <c r="N2" s="2"/>
      <c r="O2" s="171"/>
      <c r="P2" s="171"/>
      <c r="Q2" s="171"/>
      <c r="R2" s="172"/>
      <c r="S2" s="172"/>
      <c r="T2" s="170"/>
      <c r="U2" s="170"/>
      <c r="V2" s="170"/>
      <c r="W2" s="170"/>
      <c r="X2" s="2"/>
      <c r="Y2" s="171"/>
      <c r="Z2" s="171"/>
      <c r="AA2" s="171"/>
      <c r="AB2" s="172"/>
      <c r="AC2" s="172"/>
      <c r="AD2" s="170"/>
      <c r="AE2" s="170"/>
      <c r="AF2" s="170"/>
      <c r="AG2" s="170"/>
      <c r="AH2" s="2"/>
      <c r="AI2" s="171"/>
      <c r="AJ2" s="171"/>
      <c r="AK2" s="171"/>
      <c r="AL2" s="172"/>
      <c r="AM2" s="172"/>
      <c r="AN2" s="170"/>
      <c r="AO2" s="170"/>
      <c r="AP2" s="170"/>
      <c r="AQ2" s="170"/>
      <c r="AR2" s="2"/>
      <c r="AS2" s="171"/>
      <c r="AT2" s="171"/>
      <c r="AU2" s="171"/>
      <c r="AV2" s="172"/>
      <c r="AW2" s="172"/>
      <c r="AX2" s="170"/>
      <c r="AY2" s="170"/>
      <c r="AZ2" s="170"/>
      <c r="BA2" s="170"/>
      <c r="BB2" s="2"/>
      <c r="BC2" s="171"/>
      <c r="BD2" s="171"/>
      <c r="BE2" s="171"/>
      <c r="BF2" s="172"/>
      <c r="BG2" s="172"/>
      <c r="BH2" s="170"/>
      <c r="BI2" s="170"/>
      <c r="BJ2" s="170"/>
      <c r="BK2" s="170"/>
      <c r="BL2" s="2"/>
      <c r="BM2" s="171"/>
      <c r="BN2" s="171"/>
      <c r="BO2" s="171"/>
      <c r="BP2" s="172"/>
      <c r="BQ2" s="172"/>
      <c r="BR2" s="170"/>
      <c r="BS2" s="170"/>
      <c r="BT2" s="170"/>
      <c r="BU2" s="170"/>
      <c r="BV2" s="171"/>
      <c r="BW2" s="171"/>
      <c r="BX2" s="171"/>
      <c r="BY2" s="170"/>
      <c r="BZ2" s="170"/>
    </row>
    <row r="3" spans="1:78" ht="12.75">
      <c r="A3" s="8"/>
      <c r="B3" s="8"/>
      <c r="C3" s="9">
        <v>2001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1"/>
      <c r="BN3" s="11"/>
      <c r="BO3" s="11"/>
      <c r="BP3" s="11"/>
      <c r="BQ3" s="11"/>
      <c r="BR3" s="11"/>
      <c r="BS3" s="11"/>
      <c r="BT3" s="11"/>
      <c r="BU3" s="11"/>
      <c r="BV3" s="170"/>
      <c r="BW3" s="170"/>
      <c r="BX3" s="170"/>
      <c r="BY3" s="170"/>
      <c r="BZ3" s="170"/>
    </row>
    <row r="4" spans="1:78" ht="12.75">
      <c r="A4" s="13" t="s">
        <v>3</v>
      </c>
      <c r="B4" s="14"/>
      <c r="C4" s="15"/>
      <c r="D4" s="176" t="s">
        <v>4</v>
      </c>
      <c r="E4" s="176"/>
      <c r="F4" s="176"/>
      <c r="G4" s="176"/>
      <c r="H4" s="176"/>
      <c r="I4" s="176"/>
      <c r="J4" s="176"/>
      <c r="K4" s="176"/>
      <c r="L4" s="176"/>
      <c r="M4" s="176"/>
      <c r="N4" s="176" t="s">
        <v>4</v>
      </c>
      <c r="O4" s="176"/>
      <c r="P4" s="176"/>
      <c r="Q4" s="176"/>
      <c r="R4" s="176"/>
      <c r="S4" s="176"/>
      <c r="T4" s="176"/>
      <c r="U4" s="176"/>
      <c r="V4" s="176"/>
      <c r="W4" s="176"/>
      <c r="X4" s="176" t="s">
        <v>4</v>
      </c>
      <c r="Y4" s="176"/>
      <c r="Z4" s="176"/>
      <c r="AA4" s="176"/>
      <c r="AB4" s="176"/>
      <c r="AC4" s="176"/>
      <c r="AD4" s="176"/>
      <c r="AE4" s="176"/>
      <c r="AF4" s="176"/>
      <c r="AG4" s="176"/>
      <c r="AH4" s="176" t="s">
        <v>4</v>
      </c>
      <c r="AI4" s="176"/>
      <c r="AJ4" s="176"/>
      <c r="AK4" s="176"/>
      <c r="AL4" s="176"/>
      <c r="AM4" s="176"/>
      <c r="AN4" s="176"/>
      <c r="AO4" s="176"/>
      <c r="AP4" s="176"/>
      <c r="AQ4" s="176"/>
      <c r="AR4" s="176" t="s">
        <v>4</v>
      </c>
      <c r="AS4" s="176"/>
      <c r="AT4" s="176"/>
      <c r="AU4" s="176"/>
      <c r="AV4" s="176"/>
      <c r="AW4" s="176"/>
      <c r="AX4" s="176"/>
      <c r="AY4" s="176"/>
      <c r="AZ4" s="176"/>
      <c r="BA4" s="176"/>
      <c r="BB4" s="176" t="s">
        <v>4</v>
      </c>
      <c r="BC4" s="176"/>
      <c r="BD4" s="176"/>
      <c r="BE4" s="176"/>
      <c r="BF4" s="176"/>
      <c r="BG4" s="176"/>
      <c r="BH4" s="176"/>
      <c r="BI4" s="176"/>
      <c r="BJ4" s="176"/>
      <c r="BK4" s="176"/>
      <c r="BL4" s="95"/>
      <c r="BM4" s="178" t="s">
        <v>5</v>
      </c>
      <c r="BN4" s="178"/>
      <c r="BO4" s="178"/>
      <c r="BP4" s="181"/>
      <c r="BQ4" s="178"/>
      <c r="BR4" s="178"/>
      <c r="BS4" s="178"/>
      <c r="BT4" s="181"/>
      <c r="BU4" s="181"/>
      <c r="BV4" s="179" t="s">
        <v>5</v>
      </c>
      <c r="BW4" s="178"/>
      <c r="BX4" s="181"/>
      <c r="BY4" s="182"/>
      <c r="BZ4" s="18" t="s">
        <v>3</v>
      </c>
    </row>
    <row r="5" spans="1:78" ht="178.5">
      <c r="A5" s="19" t="s">
        <v>3</v>
      </c>
      <c r="B5" s="20" t="s">
        <v>3</v>
      </c>
      <c r="C5" s="21" t="s">
        <v>4</v>
      </c>
      <c r="D5" s="22" t="s">
        <v>6</v>
      </c>
      <c r="E5" s="96" t="s">
        <v>7</v>
      </c>
      <c r="F5" s="96" t="s">
        <v>8</v>
      </c>
      <c r="G5" s="96" t="s">
        <v>9</v>
      </c>
      <c r="H5" s="96" t="s">
        <v>10</v>
      </c>
      <c r="I5" s="96" t="s">
        <v>11</v>
      </c>
      <c r="J5" s="96" t="s">
        <v>12</v>
      </c>
      <c r="K5" s="96" t="s">
        <v>13</v>
      </c>
      <c r="L5" s="96" t="s">
        <v>14</v>
      </c>
      <c r="M5" s="96" t="s">
        <v>15</v>
      </c>
      <c r="N5" s="96" t="s">
        <v>16</v>
      </c>
      <c r="O5" s="96" t="s">
        <v>17</v>
      </c>
      <c r="P5" s="96" t="s">
        <v>18</v>
      </c>
      <c r="Q5" s="96" t="s">
        <v>19</v>
      </c>
      <c r="R5" s="96" t="s">
        <v>20</v>
      </c>
      <c r="S5" s="96" t="s">
        <v>21</v>
      </c>
      <c r="T5" s="96" t="s">
        <v>22</v>
      </c>
      <c r="U5" s="96" t="s">
        <v>23</v>
      </c>
      <c r="V5" s="96" t="s">
        <v>24</v>
      </c>
      <c r="W5" s="96" t="s">
        <v>25</v>
      </c>
      <c r="X5" s="96" t="s">
        <v>26</v>
      </c>
      <c r="Y5" s="96" t="s">
        <v>27</v>
      </c>
      <c r="Z5" s="96" t="s">
        <v>28</v>
      </c>
      <c r="AA5" s="96" t="s">
        <v>29</v>
      </c>
      <c r="AB5" s="96" t="s">
        <v>30</v>
      </c>
      <c r="AC5" s="96" t="s">
        <v>31</v>
      </c>
      <c r="AD5" s="96" t="s">
        <v>32</v>
      </c>
      <c r="AE5" s="96" t="s">
        <v>33</v>
      </c>
      <c r="AF5" s="96" t="s">
        <v>34</v>
      </c>
      <c r="AG5" s="96" t="s">
        <v>35</v>
      </c>
      <c r="AH5" s="96" t="s">
        <v>36</v>
      </c>
      <c r="AI5" s="96" t="s">
        <v>37</v>
      </c>
      <c r="AJ5" s="96" t="s">
        <v>38</v>
      </c>
      <c r="AK5" s="96" t="s">
        <v>39</v>
      </c>
      <c r="AL5" s="96" t="s">
        <v>40</v>
      </c>
      <c r="AM5" s="96" t="s">
        <v>41</v>
      </c>
      <c r="AN5" s="96" t="s">
        <v>42</v>
      </c>
      <c r="AO5" s="96" t="s">
        <v>43</v>
      </c>
      <c r="AP5" s="96" t="s">
        <v>44</v>
      </c>
      <c r="AQ5" s="96" t="s">
        <v>45</v>
      </c>
      <c r="AR5" s="96" t="s">
        <v>46</v>
      </c>
      <c r="AS5" s="96" t="s">
        <v>47</v>
      </c>
      <c r="AT5" s="96" t="s">
        <v>48</v>
      </c>
      <c r="AU5" s="96" t="s">
        <v>49</v>
      </c>
      <c r="AV5" s="96" t="s">
        <v>50</v>
      </c>
      <c r="AW5" s="96" t="s">
        <v>51</v>
      </c>
      <c r="AX5" s="96" t="s">
        <v>52</v>
      </c>
      <c r="AY5" s="96" t="s">
        <v>53</v>
      </c>
      <c r="AZ5" s="96" t="s">
        <v>54</v>
      </c>
      <c r="BA5" s="96" t="s">
        <v>55</v>
      </c>
      <c r="BB5" s="96" t="s">
        <v>56</v>
      </c>
      <c r="BC5" s="96" t="s">
        <v>57</v>
      </c>
      <c r="BD5" s="96" t="s">
        <v>58</v>
      </c>
      <c r="BE5" s="96" t="s">
        <v>59</v>
      </c>
      <c r="BF5" s="96" t="s">
        <v>60</v>
      </c>
      <c r="BG5" s="96" t="s">
        <v>61</v>
      </c>
      <c r="BH5" s="96" t="s">
        <v>62</v>
      </c>
      <c r="BI5" s="96" t="s">
        <v>63</v>
      </c>
      <c r="BJ5" s="96" t="s">
        <v>64</v>
      </c>
      <c r="BK5" s="97" t="s">
        <v>65</v>
      </c>
      <c r="BL5" s="98" t="s">
        <v>66</v>
      </c>
      <c r="BM5" s="99" t="s">
        <v>67</v>
      </c>
      <c r="BN5" s="100" t="s">
        <v>68</v>
      </c>
      <c r="BO5" s="97" t="s">
        <v>69</v>
      </c>
      <c r="BP5" s="18" t="s">
        <v>70</v>
      </c>
      <c r="BQ5" s="99" t="s">
        <v>71</v>
      </c>
      <c r="BR5" s="96" t="s">
        <v>72</v>
      </c>
      <c r="BS5" s="97" t="s">
        <v>73</v>
      </c>
      <c r="BT5" s="18" t="s">
        <v>74</v>
      </c>
      <c r="BU5" s="18" t="s">
        <v>75</v>
      </c>
      <c r="BV5" s="99" t="s">
        <v>76</v>
      </c>
      <c r="BW5" s="97" t="s">
        <v>77</v>
      </c>
      <c r="BX5" s="18" t="s">
        <v>78</v>
      </c>
      <c r="BY5" s="18" t="s">
        <v>79</v>
      </c>
      <c r="BZ5" s="98" t="s">
        <v>80</v>
      </c>
    </row>
    <row r="6" spans="1:78" ht="29.25" customHeight="1">
      <c r="A6" s="30"/>
      <c r="B6" s="31" t="s">
        <v>81</v>
      </c>
      <c r="C6" s="32" t="s">
        <v>4</v>
      </c>
      <c r="D6" s="33" t="s">
        <v>82</v>
      </c>
      <c r="E6" s="23" t="s">
        <v>83</v>
      </c>
      <c r="F6" s="23" t="s">
        <v>84</v>
      </c>
      <c r="G6" s="23" t="s">
        <v>85</v>
      </c>
      <c r="H6" s="23" t="s">
        <v>86</v>
      </c>
      <c r="I6" s="23" t="s">
        <v>87</v>
      </c>
      <c r="J6" s="23" t="s">
        <v>88</v>
      </c>
      <c r="K6" s="23" t="s">
        <v>89</v>
      </c>
      <c r="L6" s="23" t="s">
        <v>90</v>
      </c>
      <c r="M6" s="23" t="s">
        <v>91</v>
      </c>
      <c r="N6" s="23" t="s">
        <v>92</v>
      </c>
      <c r="O6" s="23" t="s">
        <v>93</v>
      </c>
      <c r="P6" s="23" t="s">
        <v>94</v>
      </c>
      <c r="Q6" s="23" t="s">
        <v>95</v>
      </c>
      <c r="R6" s="23" t="s">
        <v>96</v>
      </c>
      <c r="S6" s="23" t="s">
        <v>97</v>
      </c>
      <c r="T6" s="23" t="s">
        <v>98</v>
      </c>
      <c r="U6" s="23" t="s">
        <v>99</v>
      </c>
      <c r="V6" s="23" t="s">
        <v>100</v>
      </c>
      <c r="W6" s="23" t="s">
        <v>101</v>
      </c>
      <c r="X6" s="23" t="s">
        <v>102</v>
      </c>
      <c r="Y6" s="23" t="s">
        <v>103</v>
      </c>
      <c r="Z6" s="23" t="s">
        <v>104</v>
      </c>
      <c r="AA6" s="23" t="s">
        <v>105</v>
      </c>
      <c r="AB6" s="23" t="s">
        <v>106</v>
      </c>
      <c r="AC6" s="23" t="s">
        <v>107</v>
      </c>
      <c r="AD6" s="23" t="s">
        <v>108</v>
      </c>
      <c r="AE6" s="23" t="s">
        <v>109</v>
      </c>
      <c r="AF6" s="23" t="s">
        <v>110</v>
      </c>
      <c r="AG6" s="23" t="s">
        <v>111</v>
      </c>
      <c r="AH6" s="23" t="s">
        <v>112</v>
      </c>
      <c r="AI6" s="23" t="s">
        <v>113</v>
      </c>
      <c r="AJ6" s="23" t="s">
        <v>114</v>
      </c>
      <c r="AK6" s="23" t="s">
        <v>115</v>
      </c>
      <c r="AL6" s="23" t="s">
        <v>116</v>
      </c>
      <c r="AM6" s="23" t="s">
        <v>117</v>
      </c>
      <c r="AN6" s="23" t="s">
        <v>118</v>
      </c>
      <c r="AO6" s="23" t="s">
        <v>119</v>
      </c>
      <c r="AP6" s="23" t="s">
        <v>120</v>
      </c>
      <c r="AQ6" s="23" t="s">
        <v>121</v>
      </c>
      <c r="AR6" s="23" t="s">
        <v>122</v>
      </c>
      <c r="AS6" s="23" t="s">
        <v>123</v>
      </c>
      <c r="AT6" s="23" t="s">
        <v>124</v>
      </c>
      <c r="AU6" s="23" t="s">
        <v>125</v>
      </c>
      <c r="AV6" s="23" t="s">
        <v>126</v>
      </c>
      <c r="AW6" s="23" t="s">
        <v>127</v>
      </c>
      <c r="AX6" s="23" t="s">
        <v>128</v>
      </c>
      <c r="AY6" s="23" t="s">
        <v>129</v>
      </c>
      <c r="AZ6" s="23" t="s">
        <v>130</v>
      </c>
      <c r="BA6" s="23" t="s">
        <v>131</v>
      </c>
      <c r="BB6" s="23" t="s">
        <v>132</v>
      </c>
      <c r="BC6" s="23" t="s">
        <v>133</v>
      </c>
      <c r="BD6" s="23" t="s">
        <v>134</v>
      </c>
      <c r="BE6" s="23" t="s">
        <v>135</v>
      </c>
      <c r="BF6" s="23" t="s">
        <v>136</v>
      </c>
      <c r="BG6" s="23" t="s">
        <v>137</v>
      </c>
      <c r="BH6" s="23" t="s">
        <v>138</v>
      </c>
      <c r="BI6" s="23" t="s">
        <v>139</v>
      </c>
      <c r="BJ6" s="23" t="s">
        <v>140</v>
      </c>
      <c r="BK6" s="101"/>
      <c r="BL6" s="35"/>
      <c r="BM6" s="25"/>
      <c r="BN6" s="26"/>
      <c r="BO6" s="101"/>
      <c r="BP6" s="35"/>
      <c r="BQ6" s="25"/>
      <c r="BR6" s="25"/>
      <c r="BS6" s="102"/>
      <c r="BT6" s="35"/>
      <c r="BU6" s="35"/>
      <c r="BV6" s="25"/>
      <c r="BW6" s="101"/>
      <c r="BX6" s="35"/>
      <c r="BY6" s="35"/>
      <c r="BZ6" s="35"/>
    </row>
    <row r="7" spans="1:78" ht="12.75">
      <c r="A7" s="36" t="s">
        <v>141</v>
      </c>
      <c r="B7" s="37" t="s">
        <v>3</v>
      </c>
      <c r="C7" s="38" t="s">
        <v>3</v>
      </c>
      <c r="D7" s="103">
        <v>1</v>
      </c>
      <c r="E7" s="104">
        <f aca="true" t="shared" si="0" ref="E7:AJ7">D7+1</f>
        <v>2</v>
      </c>
      <c r="F7" s="104">
        <f t="shared" si="0"/>
        <v>3</v>
      </c>
      <c r="G7" s="104">
        <f t="shared" si="0"/>
        <v>4</v>
      </c>
      <c r="H7" s="104">
        <f t="shared" si="0"/>
        <v>5</v>
      </c>
      <c r="I7" s="104">
        <f t="shared" si="0"/>
        <v>6</v>
      </c>
      <c r="J7" s="104">
        <f t="shared" si="0"/>
        <v>7</v>
      </c>
      <c r="K7" s="104">
        <f t="shared" si="0"/>
        <v>8</v>
      </c>
      <c r="L7" s="104">
        <f t="shared" si="0"/>
        <v>9</v>
      </c>
      <c r="M7" s="104">
        <f t="shared" si="0"/>
        <v>10</v>
      </c>
      <c r="N7" s="104">
        <f t="shared" si="0"/>
        <v>11</v>
      </c>
      <c r="O7" s="104">
        <f t="shared" si="0"/>
        <v>12</v>
      </c>
      <c r="P7" s="104">
        <f t="shared" si="0"/>
        <v>13</v>
      </c>
      <c r="Q7" s="104">
        <f t="shared" si="0"/>
        <v>14</v>
      </c>
      <c r="R7" s="104">
        <f t="shared" si="0"/>
        <v>15</v>
      </c>
      <c r="S7" s="104">
        <f t="shared" si="0"/>
        <v>16</v>
      </c>
      <c r="T7" s="104">
        <f t="shared" si="0"/>
        <v>17</v>
      </c>
      <c r="U7" s="104">
        <f t="shared" si="0"/>
        <v>18</v>
      </c>
      <c r="V7" s="104">
        <f t="shared" si="0"/>
        <v>19</v>
      </c>
      <c r="W7" s="104">
        <f t="shared" si="0"/>
        <v>20</v>
      </c>
      <c r="X7" s="104">
        <f t="shared" si="0"/>
        <v>21</v>
      </c>
      <c r="Y7" s="104">
        <f t="shared" si="0"/>
        <v>22</v>
      </c>
      <c r="Z7" s="104">
        <f t="shared" si="0"/>
        <v>23</v>
      </c>
      <c r="AA7" s="104">
        <f t="shared" si="0"/>
        <v>24</v>
      </c>
      <c r="AB7" s="104">
        <f t="shared" si="0"/>
        <v>25</v>
      </c>
      <c r="AC7" s="104">
        <f t="shared" si="0"/>
        <v>26</v>
      </c>
      <c r="AD7" s="104">
        <f t="shared" si="0"/>
        <v>27</v>
      </c>
      <c r="AE7" s="104">
        <f t="shared" si="0"/>
        <v>28</v>
      </c>
      <c r="AF7" s="104">
        <f t="shared" si="0"/>
        <v>29</v>
      </c>
      <c r="AG7" s="104">
        <f t="shared" si="0"/>
        <v>30</v>
      </c>
      <c r="AH7" s="104">
        <f t="shared" si="0"/>
        <v>31</v>
      </c>
      <c r="AI7" s="104">
        <f t="shared" si="0"/>
        <v>32</v>
      </c>
      <c r="AJ7" s="104">
        <f t="shared" si="0"/>
        <v>33</v>
      </c>
      <c r="AK7" s="104">
        <f aca="true" t="shared" si="1" ref="AK7:BP7">AJ7+1</f>
        <v>34</v>
      </c>
      <c r="AL7" s="104">
        <f t="shared" si="1"/>
        <v>35</v>
      </c>
      <c r="AM7" s="104">
        <f t="shared" si="1"/>
        <v>36</v>
      </c>
      <c r="AN7" s="104">
        <f t="shared" si="1"/>
        <v>37</v>
      </c>
      <c r="AO7" s="104">
        <f t="shared" si="1"/>
        <v>38</v>
      </c>
      <c r="AP7" s="104">
        <f t="shared" si="1"/>
        <v>39</v>
      </c>
      <c r="AQ7" s="104">
        <f t="shared" si="1"/>
        <v>40</v>
      </c>
      <c r="AR7" s="104">
        <f t="shared" si="1"/>
        <v>41</v>
      </c>
      <c r="AS7" s="104">
        <f t="shared" si="1"/>
        <v>42</v>
      </c>
      <c r="AT7" s="104">
        <f t="shared" si="1"/>
        <v>43</v>
      </c>
      <c r="AU7" s="104">
        <f t="shared" si="1"/>
        <v>44</v>
      </c>
      <c r="AV7" s="104">
        <f t="shared" si="1"/>
        <v>45</v>
      </c>
      <c r="AW7" s="104">
        <f t="shared" si="1"/>
        <v>46</v>
      </c>
      <c r="AX7" s="104">
        <f t="shared" si="1"/>
        <v>47</v>
      </c>
      <c r="AY7" s="104">
        <f t="shared" si="1"/>
        <v>48</v>
      </c>
      <c r="AZ7" s="104">
        <f t="shared" si="1"/>
        <v>49</v>
      </c>
      <c r="BA7" s="104">
        <f t="shared" si="1"/>
        <v>50</v>
      </c>
      <c r="BB7" s="104">
        <f t="shared" si="1"/>
        <v>51</v>
      </c>
      <c r="BC7" s="104">
        <f t="shared" si="1"/>
        <v>52</v>
      </c>
      <c r="BD7" s="104">
        <f t="shared" si="1"/>
        <v>53</v>
      </c>
      <c r="BE7" s="104">
        <f t="shared" si="1"/>
        <v>54</v>
      </c>
      <c r="BF7" s="104">
        <f t="shared" si="1"/>
        <v>55</v>
      </c>
      <c r="BG7" s="104">
        <f t="shared" si="1"/>
        <v>56</v>
      </c>
      <c r="BH7" s="104">
        <f t="shared" si="1"/>
        <v>57</v>
      </c>
      <c r="BI7" s="104">
        <f t="shared" si="1"/>
        <v>58</v>
      </c>
      <c r="BJ7" s="104">
        <f t="shared" si="1"/>
        <v>59</v>
      </c>
      <c r="BK7" s="105">
        <f t="shared" si="1"/>
        <v>60</v>
      </c>
      <c r="BL7" s="98">
        <f t="shared" si="1"/>
        <v>61</v>
      </c>
      <c r="BM7" s="106">
        <f t="shared" si="1"/>
        <v>62</v>
      </c>
      <c r="BN7" s="104">
        <f t="shared" si="1"/>
        <v>63</v>
      </c>
      <c r="BO7" s="105">
        <f t="shared" si="1"/>
        <v>64</v>
      </c>
      <c r="BP7" s="98">
        <f t="shared" si="1"/>
        <v>65</v>
      </c>
      <c r="BQ7" s="106">
        <f aca="true" t="shared" si="2" ref="BQ7:BZ7">BP7+1</f>
        <v>66</v>
      </c>
      <c r="BR7" s="106">
        <f t="shared" si="2"/>
        <v>67</v>
      </c>
      <c r="BS7" s="22">
        <f t="shared" si="2"/>
        <v>68</v>
      </c>
      <c r="BT7" s="98">
        <f t="shared" si="2"/>
        <v>69</v>
      </c>
      <c r="BU7" s="98">
        <f t="shared" si="2"/>
        <v>70</v>
      </c>
      <c r="BV7" s="106">
        <f t="shared" si="2"/>
        <v>71</v>
      </c>
      <c r="BW7" s="105">
        <f t="shared" si="2"/>
        <v>72</v>
      </c>
      <c r="BX7" s="98">
        <f t="shared" si="2"/>
        <v>73</v>
      </c>
      <c r="BY7" s="107">
        <f t="shared" si="2"/>
        <v>74</v>
      </c>
      <c r="BZ7" s="98">
        <f t="shared" si="2"/>
        <v>75</v>
      </c>
    </row>
    <row r="8" spans="1:78" ht="12.75">
      <c r="A8" s="46">
        <v>1</v>
      </c>
      <c r="B8" s="47" t="s">
        <v>82</v>
      </c>
      <c r="C8" s="108" t="s">
        <v>6</v>
      </c>
      <c r="D8" s="138">
        <v>994.102</v>
      </c>
      <c r="E8" s="138">
        <v>63.101</v>
      </c>
      <c r="F8" s="138">
        <v>11.932</v>
      </c>
      <c r="G8" s="138">
        <v>0.05</v>
      </c>
      <c r="H8" s="138">
        <v>9.599</v>
      </c>
      <c r="I8" s="138">
        <v>0</v>
      </c>
      <c r="J8" s="138">
        <v>0.026</v>
      </c>
      <c r="K8" s="138">
        <v>1.165</v>
      </c>
      <c r="L8" s="138">
        <v>18085.253</v>
      </c>
      <c r="M8" s="138">
        <v>144.909</v>
      </c>
      <c r="N8" s="138">
        <v>114.23</v>
      </c>
      <c r="O8" s="138">
        <v>1</v>
      </c>
      <c r="P8" s="138">
        <v>0.135</v>
      </c>
      <c r="Q8" s="138">
        <v>7.532</v>
      </c>
      <c r="R8" s="138">
        <v>3.195</v>
      </c>
      <c r="S8" s="138">
        <v>36.158</v>
      </c>
      <c r="T8" s="138">
        <v>1.222</v>
      </c>
      <c r="U8" s="138">
        <v>20.156</v>
      </c>
      <c r="V8" s="138">
        <v>2.532</v>
      </c>
      <c r="W8" s="138">
        <v>7.045999999999999</v>
      </c>
      <c r="X8" s="138">
        <v>3.321</v>
      </c>
      <c r="Y8" s="138">
        <v>6.908</v>
      </c>
      <c r="Z8" s="138">
        <v>12.721</v>
      </c>
      <c r="AA8" s="138">
        <v>0.358</v>
      </c>
      <c r="AB8" s="138">
        <v>4.1930000000000005</v>
      </c>
      <c r="AC8" s="138">
        <v>4.815</v>
      </c>
      <c r="AD8" s="138">
        <v>4.404</v>
      </c>
      <c r="AE8" s="138">
        <v>1.928</v>
      </c>
      <c r="AF8" s="138">
        <v>8.779</v>
      </c>
      <c r="AG8" s="138">
        <v>12.762</v>
      </c>
      <c r="AH8" s="138">
        <v>0.521</v>
      </c>
      <c r="AI8" s="138">
        <v>32.595</v>
      </c>
      <c r="AJ8" s="138">
        <v>0.589</v>
      </c>
      <c r="AK8" s="138">
        <v>406.007</v>
      </c>
      <c r="AL8" s="138">
        <v>29.285</v>
      </c>
      <c r="AM8" s="138">
        <v>149.03199999999998</v>
      </c>
      <c r="AN8" s="138">
        <v>91.95</v>
      </c>
      <c r="AO8" s="138">
        <v>264.19399999999996</v>
      </c>
      <c r="AP8" s="138">
        <v>13.899000000000001</v>
      </c>
      <c r="AQ8" s="138">
        <v>11.791</v>
      </c>
      <c r="AR8" s="138">
        <v>1.1139999999999999</v>
      </c>
      <c r="AS8" s="138">
        <v>34.345</v>
      </c>
      <c r="AT8" s="138">
        <v>30.417</v>
      </c>
      <c r="AU8" s="138">
        <v>9.89</v>
      </c>
      <c r="AV8" s="138">
        <v>2.568</v>
      </c>
      <c r="AW8" s="138">
        <v>5.462</v>
      </c>
      <c r="AX8" s="138">
        <v>31.889</v>
      </c>
      <c r="AY8" s="138">
        <v>18.506</v>
      </c>
      <c r="AZ8" s="138">
        <v>30.24</v>
      </c>
      <c r="BA8" s="138">
        <v>5.676</v>
      </c>
      <c r="BB8" s="138">
        <v>133.502</v>
      </c>
      <c r="BC8" s="138">
        <v>71.934</v>
      </c>
      <c r="BD8" s="138">
        <v>35.509</v>
      </c>
      <c r="BE8" s="138">
        <v>124.944</v>
      </c>
      <c r="BF8" s="138">
        <v>2.11</v>
      </c>
      <c r="BG8" s="138">
        <v>9.338000000000001</v>
      </c>
      <c r="BH8" s="138">
        <v>13.42</v>
      </c>
      <c r="BI8" s="138">
        <v>8.734</v>
      </c>
      <c r="BJ8" s="138">
        <v>0</v>
      </c>
      <c r="BK8" s="138">
        <v>0</v>
      </c>
      <c r="BL8" s="139">
        <v>21132.992999999995</v>
      </c>
      <c r="BM8" s="138">
        <v>7192.963</v>
      </c>
      <c r="BN8" s="138">
        <v>0</v>
      </c>
      <c r="BO8" s="138">
        <v>0</v>
      </c>
      <c r="BP8" s="139">
        <v>7192.963</v>
      </c>
      <c r="BQ8" s="138">
        <v>209</v>
      </c>
      <c r="BR8" s="138"/>
      <c r="BS8" s="138">
        <v>187.044</v>
      </c>
      <c r="BT8" s="139"/>
      <c r="BU8" s="139">
        <v>396.044</v>
      </c>
      <c r="BV8" s="140"/>
      <c r="BW8" s="141"/>
      <c r="BX8" s="139">
        <v>377</v>
      </c>
      <c r="BY8" s="139">
        <v>7966.007</v>
      </c>
      <c r="BZ8" s="139">
        <v>29099</v>
      </c>
    </row>
    <row r="9" spans="1:78" ht="12.75">
      <c r="A9" s="54">
        <v>2</v>
      </c>
      <c r="B9" s="55" t="s">
        <v>83</v>
      </c>
      <c r="C9" s="109" t="s">
        <v>7</v>
      </c>
      <c r="D9" s="138">
        <v>354.591</v>
      </c>
      <c r="E9" s="138">
        <v>893.0329999999999</v>
      </c>
      <c r="F9" s="138">
        <v>0.28700000000000003</v>
      </c>
      <c r="G9" s="138">
        <v>0.017</v>
      </c>
      <c r="H9" s="138">
        <v>1.375</v>
      </c>
      <c r="I9" s="138">
        <v>0</v>
      </c>
      <c r="J9" s="138">
        <v>0.009000000000000001</v>
      </c>
      <c r="K9" s="138">
        <v>0.161</v>
      </c>
      <c r="L9" s="138">
        <v>3.823</v>
      </c>
      <c r="M9" s="138">
        <v>0.017</v>
      </c>
      <c r="N9" s="138">
        <v>0.14300000000000002</v>
      </c>
      <c r="O9" s="138">
        <v>0.076</v>
      </c>
      <c r="P9" s="138">
        <v>0.017</v>
      </c>
      <c r="Q9" s="138">
        <v>3078.481</v>
      </c>
      <c r="R9" s="138">
        <v>1288.378</v>
      </c>
      <c r="S9" s="138">
        <v>2.134</v>
      </c>
      <c r="T9" s="138">
        <v>0.093</v>
      </c>
      <c r="U9" s="138">
        <v>11.741999999999999</v>
      </c>
      <c r="V9" s="138">
        <v>8.245</v>
      </c>
      <c r="W9" s="138">
        <v>1.548</v>
      </c>
      <c r="X9" s="138">
        <v>14.277999999999999</v>
      </c>
      <c r="Y9" s="138">
        <v>4.675</v>
      </c>
      <c r="Z9" s="138">
        <v>1.3</v>
      </c>
      <c r="AA9" s="138">
        <v>0.033</v>
      </c>
      <c r="AB9" s="138">
        <v>0.455</v>
      </c>
      <c r="AC9" s="138">
        <v>0.404</v>
      </c>
      <c r="AD9" s="138">
        <v>0.497</v>
      </c>
      <c r="AE9" s="138">
        <v>0.185</v>
      </c>
      <c r="AF9" s="138">
        <v>2.273</v>
      </c>
      <c r="AG9" s="138">
        <v>15.488999999999999</v>
      </c>
      <c r="AH9" s="138">
        <v>0.057999999999999996</v>
      </c>
      <c r="AI9" s="138">
        <v>5.743</v>
      </c>
      <c r="AJ9" s="138">
        <v>0.168</v>
      </c>
      <c r="AK9" s="138">
        <v>58.812</v>
      </c>
      <c r="AL9" s="138">
        <v>2.218</v>
      </c>
      <c r="AM9" s="138">
        <v>7.85</v>
      </c>
      <c r="AN9" s="138">
        <v>2.791</v>
      </c>
      <c r="AO9" s="138">
        <v>3.254</v>
      </c>
      <c r="AP9" s="138">
        <v>4.428</v>
      </c>
      <c r="AQ9" s="138">
        <v>1.323</v>
      </c>
      <c r="AR9" s="138">
        <v>0.14300000000000002</v>
      </c>
      <c r="AS9" s="138">
        <v>11.048</v>
      </c>
      <c r="AT9" s="138">
        <v>3.255</v>
      </c>
      <c r="AU9" s="138">
        <v>2.3360000000000003</v>
      </c>
      <c r="AV9" s="138">
        <v>0.859</v>
      </c>
      <c r="AW9" s="138">
        <v>1.83</v>
      </c>
      <c r="AX9" s="138">
        <v>5.506</v>
      </c>
      <c r="AY9" s="138">
        <v>2.8930000000000002</v>
      </c>
      <c r="AZ9" s="138">
        <v>0.927</v>
      </c>
      <c r="BA9" s="138">
        <v>1.097</v>
      </c>
      <c r="BB9" s="138">
        <v>20.221</v>
      </c>
      <c r="BC9" s="138">
        <v>3.875</v>
      </c>
      <c r="BD9" s="138">
        <v>2.377</v>
      </c>
      <c r="BE9" s="138">
        <v>6.561</v>
      </c>
      <c r="BF9" s="138">
        <v>0.649</v>
      </c>
      <c r="BG9" s="138">
        <v>3.128</v>
      </c>
      <c r="BH9" s="138">
        <v>1.966</v>
      </c>
      <c r="BI9" s="138">
        <v>2.926</v>
      </c>
      <c r="BJ9" s="138">
        <v>0</v>
      </c>
      <c r="BK9" s="138">
        <v>0</v>
      </c>
      <c r="BL9" s="139">
        <v>5842.001000000003</v>
      </c>
      <c r="BM9" s="138">
        <v>531</v>
      </c>
      <c r="BN9" s="138">
        <v>0</v>
      </c>
      <c r="BO9" s="138">
        <v>0</v>
      </c>
      <c r="BP9" s="139">
        <v>531</v>
      </c>
      <c r="BQ9" s="138">
        <v>153</v>
      </c>
      <c r="BR9" s="138"/>
      <c r="BS9" s="138">
        <v>1162.9989999999998</v>
      </c>
      <c r="BT9" s="139"/>
      <c r="BU9" s="139">
        <v>1315.9989999999998</v>
      </c>
      <c r="BV9" s="140"/>
      <c r="BW9" s="141"/>
      <c r="BX9" s="139">
        <v>158</v>
      </c>
      <c r="BY9" s="139">
        <v>2004.9989999999998</v>
      </c>
      <c r="BZ9" s="139">
        <v>7847</v>
      </c>
    </row>
    <row r="10" spans="1:78" ht="12.75">
      <c r="A10" s="54">
        <v>3</v>
      </c>
      <c r="B10" s="55" t="s">
        <v>84</v>
      </c>
      <c r="C10" s="109" t="s">
        <v>142</v>
      </c>
      <c r="D10" s="138">
        <v>42.905</v>
      </c>
      <c r="E10" s="138">
        <v>0.005</v>
      </c>
      <c r="F10" s="138">
        <v>1307.024</v>
      </c>
      <c r="G10" s="138">
        <v>0.039</v>
      </c>
      <c r="H10" s="138">
        <v>0.333</v>
      </c>
      <c r="I10" s="138">
        <v>0</v>
      </c>
      <c r="J10" s="138">
        <v>0.007</v>
      </c>
      <c r="K10" s="138">
        <v>0.133</v>
      </c>
      <c r="L10" s="138">
        <v>13081.068</v>
      </c>
      <c r="M10" s="138">
        <v>0.008</v>
      </c>
      <c r="N10" s="138">
        <v>0.04</v>
      </c>
      <c r="O10" s="138">
        <v>0.012</v>
      </c>
      <c r="P10" s="138">
        <v>0.004</v>
      </c>
      <c r="Q10" s="138">
        <v>0.183</v>
      </c>
      <c r="R10" s="138">
        <v>0.294</v>
      </c>
      <c r="S10" s="138">
        <v>0.672</v>
      </c>
      <c r="T10" s="138">
        <v>0.054</v>
      </c>
      <c r="U10" s="138">
        <v>0.571</v>
      </c>
      <c r="V10" s="138">
        <v>0.088</v>
      </c>
      <c r="W10" s="138">
        <v>0.223</v>
      </c>
      <c r="X10" s="138">
        <v>0.443</v>
      </c>
      <c r="Y10" s="138">
        <v>0.219</v>
      </c>
      <c r="Z10" s="138">
        <v>0.43</v>
      </c>
      <c r="AA10" s="138">
        <v>0.006</v>
      </c>
      <c r="AB10" s="138">
        <v>0.11</v>
      </c>
      <c r="AC10" s="138">
        <v>0.16</v>
      </c>
      <c r="AD10" s="138">
        <v>0.131</v>
      </c>
      <c r="AE10" s="138">
        <v>0.119</v>
      </c>
      <c r="AF10" s="138">
        <v>0.481</v>
      </c>
      <c r="AG10" s="138">
        <v>0.161</v>
      </c>
      <c r="AH10" s="138">
        <v>0.03</v>
      </c>
      <c r="AI10" s="138">
        <v>0.265</v>
      </c>
      <c r="AJ10" s="138">
        <v>0.022</v>
      </c>
      <c r="AK10" s="138">
        <v>1.054</v>
      </c>
      <c r="AL10" s="138">
        <v>0.472</v>
      </c>
      <c r="AM10" s="138">
        <v>0.609</v>
      </c>
      <c r="AN10" s="138">
        <v>1.056</v>
      </c>
      <c r="AO10" s="138">
        <v>448.95</v>
      </c>
      <c r="AP10" s="138">
        <v>0.416</v>
      </c>
      <c r="AQ10" s="138">
        <v>14.388</v>
      </c>
      <c r="AR10" s="138">
        <v>0.165</v>
      </c>
      <c r="AS10" s="138">
        <v>1.93</v>
      </c>
      <c r="AT10" s="138">
        <v>0.351</v>
      </c>
      <c r="AU10" s="138">
        <v>0.575</v>
      </c>
      <c r="AV10" s="138">
        <v>0.345</v>
      </c>
      <c r="AW10" s="138">
        <v>0.156</v>
      </c>
      <c r="AX10" s="138">
        <v>0.835</v>
      </c>
      <c r="AY10" s="138">
        <v>0.176</v>
      </c>
      <c r="AZ10" s="138">
        <v>2.257</v>
      </c>
      <c r="BA10" s="138">
        <v>0.317</v>
      </c>
      <c r="BB10" s="138">
        <v>2.128</v>
      </c>
      <c r="BC10" s="138">
        <v>8.662</v>
      </c>
      <c r="BD10" s="138">
        <v>9.795</v>
      </c>
      <c r="BE10" s="138">
        <v>173.001</v>
      </c>
      <c r="BF10" s="138">
        <v>0.218</v>
      </c>
      <c r="BG10" s="138">
        <v>0.342</v>
      </c>
      <c r="BH10" s="138">
        <v>0.501</v>
      </c>
      <c r="BI10" s="138">
        <v>0.22</v>
      </c>
      <c r="BJ10" s="138">
        <v>0</v>
      </c>
      <c r="BK10" s="138">
        <v>0</v>
      </c>
      <c r="BL10" s="139">
        <v>15105.159000000005</v>
      </c>
      <c r="BM10" s="138">
        <v>876</v>
      </c>
      <c r="BN10" s="138">
        <v>0</v>
      </c>
      <c r="BO10" s="138">
        <v>0</v>
      </c>
      <c r="BP10" s="139">
        <v>876</v>
      </c>
      <c r="BQ10" s="138">
        <v>21</v>
      </c>
      <c r="BR10" s="138"/>
      <c r="BS10" s="138">
        <v>110.345</v>
      </c>
      <c r="BT10" s="139"/>
      <c r="BU10" s="139">
        <v>131.345</v>
      </c>
      <c r="BV10" s="140"/>
      <c r="BW10" s="141"/>
      <c r="BX10" s="139">
        <v>7573.496</v>
      </c>
      <c r="BY10" s="139">
        <v>8580.841</v>
      </c>
      <c r="BZ10" s="139">
        <v>23686</v>
      </c>
    </row>
    <row r="11" spans="1:78" ht="12.75">
      <c r="A11" s="54">
        <v>4</v>
      </c>
      <c r="B11" s="55" t="s">
        <v>85</v>
      </c>
      <c r="C11" s="109" t="s">
        <v>9</v>
      </c>
      <c r="D11" s="138">
        <v>0.064</v>
      </c>
      <c r="E11" s="138">
        <v>0.005</v>
      </c>
      <c r="F11" s="138">
        <v>0.104</v>
      </c>
      <c r="G11" s="138">
        <v>0.005</v>
      </c>
      <c r="H11" s="138">
        <v>3.709</v>
      </c>
      <c r="I11" s="138">
        <v>0</v>
      </c>
      <c r="J11" s="138">
        <v>0.012</v>
      </c>
      <c r="K11" s="138">
        <v>0.226</v>
      </c>
      <c r="L11" s="138">
        <v>2.371</v>
      </c>
      <c r="M11" s="138">
        <v>0.03</v>
      </c>
      <c r="N11" s="138">
        <v>0.096</v>
      </c>
      <c r="O11" s="138">
        <v>0.026</v>
      </c>
      <c r="P11" s="138">
        <v>0.012</v>
      </c>
      <c r="Q11" s="138">
        <v>0.313</v>
      </c>
      <c r="R11" s="138">
        <v>0.232</v>
      </c>
      <c r="S11" s="138">
        <v>0.195</v>
      </c>
      <c r="T11" s="138">
        <v>0.046</v>
      </c>
      <c r="U11" s="138">
        <v>81.205</v>
      </c>
      <c r="V11" s="138">
        <v>0.102</v>
      </c>
      <c r="W11" s="138">
        <v>110.648</v>
      </c>
      <c r="X11" s="138">
        <v>253.55200000000002</v>
      </c>
      <c r="Y11" s="138">
        <v>0.61</v>
      </c>
      <c r="Z11" s="138">
        <v>0.671</v>
      </c>
      <c r="AA11" s="138">
        <v>0.025</v>
      </c>
      <c r="AB11" s="138">
        <v>0.363</v>
      </c>
      <c r="AC11" s="138">
        <v>0.373</v>
      </c>
      <c r="AD11" s="138">
        <v>0.189</v>
      </c>
      <c r="AE11" s="138">
        <v>0.103</v>
      </c>
      <c r="AF11" s="138">
        <v>1.333</v>
      </c>
      <c r="AG11" s="138">
        <v>0.256</v>
      </c>
      <c r="AH11" s="138">
        <v>0.07</v>
      </c>
      <c r="AI11" s="138">
        <v>4.069</v>
      </c>
      <c r="AJ11" s="138">
        <v>0.004</v>
      </c>
      <c r="AK11" s="138">
        <v>1.8</v>
      </c>
      <c r="AL11" s="138">
        <v>0.334</v>
      </c>
      <c r="AM11" s="138">
        <v>1.641</v>
      </c>
      <c r="AN11" s="138">
        <v>1.157</v>
      </c>
      <c r="AO11" s="138">
        <v>0.233</v>
      </c>
      <c r="AP11" s="138">
        <v>0.861</v>
      </c>
      <c r="AQ11" s="138">
        <v>0.134</v>
      </c>
      <c r="AR11" s="138">
        <v>0.158</v>
      </c>
      <c r="AS11" s="138">
        <v>0.967</v>
      </c>
      <c r="AT11" s="138">
        <v>0.451</v>
      </c>
      <c r="AU11" s="138">
        <v>0.109</v>
      </c>
      <c r="AV11" s="138">
        <v>0.052</v>
      </c>
      <c r="AW11" s="138">
        <v>0.027</v>
      </c>
      <c r="AX11" s="138">
        <v>0.317</v>
      </c>
      <c r="AY11" s="138">
        <v>0.057</v>
      </c>
      <c r="AZ11" s="138">
        <v>0.453</v>
      </c>
      <c r="BA11" s="138">
        <v>0.054</v>
      </c>
      <c r="BB11" s="138">
        <v>0.651</v>
      </c>
      <c r="BC11" s="138">
        <v>0.328</v>
      </c>
      <c r="BD11" s="138">
        <v>0.167</v>
      </c>
      <c r="BE11" s="138">
        <v>0.378</v>
      </c>
      <c r="BF11" s="138">
        <v>0.039</v>
      </c>
      <c r="BG11" s="138">
        <v>0.102</v>
      </c>
      <c r="BH11" s="138">
        <v>0.127</v>
      </c>
      <c r="BI11" s="138">
        <v>0.047</v>
      </c>
      <c r="BJ11" s="138">
        <v>0</v>
      </c>
      <c r="BK11" s="138">
        <v>0</v>
      </c>
      <c r="BL11" s="139">
        <v>471.663</v>
      </c>
      <c r="BM11" s="138">
        <v>4.945</v>
      </c>
      <c r="BN11" s="138">
        <v>0</v>
      </c>
      <c r="BO11" s="138">
        <v>0.204</v>
      </c>
      <c r="BP11" s="139">
        <v>5.149</v>
      </c>
      <c r="BQ11" s="138">
        <v>0.894</v>
      </c>
      <c r="BR11" s="138"/>
      <c r="BS11" s="138">
        <v>410</v>
      </c>
      <c r="BT11" s="139"/>
      <c r="BU11" s="139">
        <v>410.894</v>
      </c>
      <c r="BV11" s="140"/>
      <c r="BW11" s="141"/>
      <c r="BX11" s="139">
        <v>349.293</v>
      </c>
      <c r="BY11" s="139">
        <v>765.336</v>
      </c>
      <c r="BZ11" s="139">
        <v>1236.999</v>
      </c>
    </row>
    <row r="12" spans="1:78" ht="12.75">
      <c r="A12" s="54">
        <v>5</v>
      </c>
      <c r="B12" s="55" t="s">
        <v>86</v>
      </c>
      <c r="C12" s="109" t="s">
        <v>10</v>
      </c>
      <c r="D12" s="138">
        <v>7.621</v>
      </c>
      <c r="E12" s="138">
        <v>0.393</v>
      </c>
      <c r="F12" s="138">
        <v>27.025</v>
      </c>
      <c r="G12" s="138">
        <v>0.105</v>
      </c>
      <c r="H12" s="138">
        <v>9827.779</v>
      </c>
      <c r="I12" s="138">
        <v>0</v>
      </c>
      <c r="J12" s="138">
        <v>4.758</v>
      </c>
      <c r="K12" s="138">
        <v>106.538</v>
      </c>
      <c r="L12" s="138">
        <v>1072.112</v>
      </c>
      <c r="M12" s="138">
        <v>11.728</v>
      </c>
      <c r="N12" s="138">
        <v>37.136</v>
      </c>
      <c r="O12" s="138">
        <v>10.139</v>
      </c>
      <c r="P12" s="138">
        <v>5.268</v>
      </c>
      <c r="Q12" s="138">
        <v>119.189</v>
      </c>
      <c r="R12" s="138">
        <v>97.336</v>
      </c>
      <c r="S12" s="138">
        <v>17.137</v>
      </c>
      <c r="T12" s="138">
        <v>22364.835</v>
      </c>
      <c r="U12" s="138">
        <v>1886.323</v>
      </c>
      <c r="V12" s="138">
        <v>26.263</v>
      </c>
      <c r="W12" s="138">
        <v>364.176</v>
      </c>
      <c r="X12" s="138">
        <v>278.17</v>
      </c>
      <c r="Y12" s="138">
        <v>290.353</v>
      </c>
      <c r="Z12" s="138">
        <v>245.882</v>
      </c>
      <c r="AA12" s="138">
        <v>6.583</v>
      </c>
      <c r="AB12" s="138">
        <v>167.88</v>
      </c>
      <c r="AC12" s="138">
        <v>147.123</v>
      </c>
      <c r="AD12" s="138">
        <v>56.554</v>
      </c>
      <c r="AE12" s="138">
        <v>35.517</v>
      </c>
      <c r="AF12" s="138">
        <v>644.36</v>
      </c>
      <c r="AG12" s="138">
        <v>94.643</v>
      </c>
      <c r="AH12" s="138">
        <v>49.69</v>
      </c>
      <c r="AI12" s="138">
        <v>2.656</v>
      </c>
      <c r="AJ12" s="138">
        <v>0.138</v>
      </c>
      <c r="AK12" s="138">
        <v>95.621</v>
      </c>
      <c r="AL12" s="138">
        <v>6.38</v>
      </c>
      <c r="AM12" s="138">
        <v>7.71</v>
      </c>
      <c r="AN12" s="138">
        <v>6.919</v>
      </c>
      <c r="AO12" s="138">
        <v>8.987</v>
      </c>
      <c r="AP12" s="138">
        <v>376.809</v>
      </c>
      <c r="AQ12" s="138">
        <v>7.715</v>
      </c>
      <c r="AR12" s="138">
        <v>64.923</v>
      </c>
      <c r="AS12" s="138">
        <v>339.386</v>
      </c>
      <c r="AT12" s="138">
        <v>174.327</v>
      </c>
      <c r="AU12" s="138">
        <v>1.325</v>
      </c>
      <c r="AV12" s="138">
        <v>0.248</v>
      </c>
      <c r="AW12" s="138">
        <v>0.31</v>
      </c>
      <c r="AX12" s="138">
        <v>12.631</v>
      </c>
      <c r="AY12" s="138">
        <v>2.031</v>
      </c>
      <c r="AZ12" s="138">
        <v>75.934</v>
      </c>
      <c r="BA12" s="138">
        <v>1.012</v>
      </c>
      <c r="BB12" s="138">
        <v>17.284</v>
      </c>
      <c r="BC12" s="138">
        <v>4.813</v>
      </c>
      <c r="BD12" s="138">
        <v>5.323</v>
      </c>
      <c r="BE12" s="138">
        <v>24.632</v>
      </c>
      <c r="BF12" s="138">
        <v>0.978</v>
      </c>
      <c r="BG12" s="138">
        <v>2.712</v>
      </c>
      <c r="BH12" s="138">
        <v>4.08</v>
      </c>
      <c r="BI12" s="138">
        <v>1.542</v>
      </c>
      <c r="BJ12" s="138">
        <v>0</v>
      </c>
      <c r="BK12" s="138">
        <v>0</v>
      </c>
      <c r="BL12" s="139">
        <v>39249.04199999999</v>
      </c>
      <c r="BM12" s="138">
        <v>370.704</v>
      </c>
      <c r="BN12" s="138">
        <v>0</v>
      </c>
      <c r="BO12" s="138">
        <v>15.239</v>
      </c>
      <c r="BP12" s="139">
        <v>385.943</v>
      </c>
      <c r="BQ12" s="138">
        <v>16163.83</v>
      </c>
      <c r="BR12" s="138"/>
      <c r="BS12" s="138">
        <v>903.949</v>
      </c>
      <c r="BT12" s="139"/>
      <c r="BU12" s="139">
        <v>17067.779</v>
      </c>
      <c r="BV12" s="140"/>
      <c r="BW12" s="141"/>
      <c r="BX12" s="139">
        <v>303300.233</v>
      </c>
      <c r="BY12" s="139">
        <v>320753.955</v>
      </c>
      <c r="BZ12" s="139">
        <v>360002.997</v>
      </c>
    </row>
    <row r="13" spans="1:78" ht="12.75">
      <c r="A13" s="54">
        <v>6</v>
      </c>
      <c r="B13" s="55" t="s">
        <v>87</v>
      </c>
      <c r="C13" s="109" t="s">
        <v>11</v>
      </c>
      <c r="D13" s="138">
        <v>0</v>
      </c>
      <c r="E13" s="138">
        <v>0</v>
      </c>
      <c r="F13" s="138">
        <v>0</v>
      </c>
      <c r="G13" s="138">
        <v>0</v>
      </c>
      <c r="H13" s="138">
        <v>0</v>
      </c>
      <c r="I13" s="138">
        <v>0</v>
      </c>
      <c r="J13" s="138">
        <v>0</v>
      </c>
      <c r="K13" s="138">
        <v>0</v>
      </c>
      <c r="L13" s="138">
        <v>0</v>
      </c>
      <c r="M13" s="138">
        <v>0</v>
      </c>
      <c r="N13" s="138">
        <v>0</v>
      </c>
      <c r="O13" s="138">
        <v>0</v>
      </c>
      <c r="P13" s="138">
        <v>0</v>
      </c>
      <c r="Q13" s="138">
        <v>0</v>
      </c>
      <c r="R13" s="138">
        <v>0</v>
      </c>
      <c r="S13" s="138">
        <v>0</v>
      </c>
      <c r="T13" s="138">
        <v>0</v>
      </c>
      <c r="U13" s="138">
        <v>0</v>
      </c>
      <c r="V13" s="138">
        <v>0</v>
      </c>
      <c r="W13" s="138">
        <v>0</v>
      </c>
      <c r="X13" s="138">
        <v>0</v>
      </c>
      <c r="Y13" s="138">
        <v>0</v>
      </c>
      <c r="Z13" s="138">
        <v>0</v>
      </c>
      <c r="AA13" s="138">
        <v>0</v>
      </c>
      <c r="AB13" s="138">
        <v>0</v>
      </c>
      <c r="AC13" s="138">
        <v>0</v>
      </c>
      <c r="AD13" s="138">
        <v>0</v>
      </c>
      <c r="AE13" s="138">
        <v>0</v>
      </c>
      <c r="AF13" s="138">
        <v>0</v>
      </c>
      <c r="AG13" s="138">
        <v>0</v>
      </c>
      <c r="AH13" s="138">
        <v>0</v>
      </c>
      <c r="AI13" s="138">
        <v>0</v>
      </c>
      <c r="AJ13" s="138">
        <v>0</v>
      </c>
      <c r="AK13" s="138">
        <v>0</v>
      </c>
      <c r="AL13" s="138">
        <v>0</v>
      </c>
      <c r="AM13" s="138">
        <v>0</v>
      </c>
      <c r="AN13" s="138">
        <v>0</v>
      </c>
      <c r="AO13" s="138">
        <v>0</v>
      </c>
      <c r="AP13" s="138">
        <v>0</v>
      </c>
      <c r="AQ13" s="138">
        <v>0</v>
      </c>
      <c r="AR13" s="138">
        <v>0</v>
      </c>
      <c r="AS13" s="138">
        <v>0</v>
      </c>
      <c r="AT13" s="138">
        <v>0</v>
      </c>
      <c r="AU13" s="138">
        <v>0</v>
      </c>
      <c r="AV13" s="138">
        <v>0</v>
      </c>
      <c r="AW13" s="138">
        <v>0</v>
      </c>
      <c r="AX13" s="138">
        <v>0</v>
      </c>
      <c r="AY13" s="138">
        <v>0</v>
      </c>
      <c r="AZ13" s="138">
        <v>0</v>
      </c>
      <c r="BA13" s="138">
        <v>0</v>
      </c>
      <c r="BB13" s="138">
        <v>0</v>
      </c>
      <c r="BC13" s="138">
        <v>0</v>
      </c>
      <c r="BD13" s="138">
        <v>0</v>
      </c>
      <c r="BE13" s="138">
        <v>0</v>
      </c>
      <c r="BF13" s="138">
        <v>0</v>
      </c>
      <c r="BG13" s="138">
        <v>0</v>
      </c>
      <c r="BH13" s="138">
        <v>0</v>
      </c>
      <c r="BI13" s="138">
        <v>0</v>
      </c>
      <c r="BJ13" s="138">
        <v>0</v>
      </c>
      <c r="BK13" s="138">
        <v>0</v>
      </c>
      <c r="BL13" s="139">
        <v>0</v>
      </c>
      <c r="BM13" s="138">
        <v>0</v>
      </c>
      <c r="BN13" s="138">
        <v>0</v>
      </c>
      <c r="BO13" s="138">
        <v>0</v>
      </c>
      <c r="BP13" s="139">
        <v>0</v>
      </c>
      <c r="BQ13" s="138">
        <v>0</v>
      </c>
      <c r="BR13" s="138"/>
      <c r="BS13" s="138">
        <v>0</v>
      </c>
      <c r="BT13" s="139"/>
      <c r="BU13" s="139">
        <v>0</v>
      </c>
      <c r="BV13" s="140"/>
      <c r="BW13" s="141"/>
      <c r="BX13" s="139">
        <v>0</v>
      </c>
      <c r="BY13" s="139">
        <v>0</v>
      </c>
      <c r="BZ13" s="139">
        <v>0</v>
      </c>
    </row>
    <row r="14" spans="1:78" ht="12.75">
      <c r="A14" s="54">
        <v>7</v>
      </c>
      <c r="B14" s="55" t="s">
        <v>88</v>
      </c>
      <c r="C14" s="109" t="s">
        <v>12</v>
      </c>
      <c r="D14" s="138">
        <v>0.119</v>
      </c>
      <c r="E14" s="138">
        <v>0.045</v>
      </c>
      <c r="F14" s="138">
        <v>0.179</v>
      </c>
      <c r="G14" s="138">
        <v>0.002</v>
      </c>
      <c r="H14" s="138">
        <v>4.924</v>
      </c>
      <c r="I14" s="138">
        <v>0</v>
      </c>
      <c r="J14" s="138">
        <v>0.025</v>
      </c>
      <c r="K14" s="138">
        <v>0.323</v>
      </c>
      <c r="L14" s="138">
        <v>2.804</v>
      </c>
      <c r="M14" s="138">
        <v>0.034</v>
      </c>
      <c r="N14" s="138">
        <v>0.115</v>
      </c>
      <c r="O14" s="138">
        <v>0.033</v>
      </c>
      <c r="P14" s="138">
        <v>0.02</v>
      </c>
      <c r="Q14" s="138">
        <v>0.384</v>
      </c>
      <c r="R14" s="138">
        <v>0.323</v>
      </c>
      <c r="S14" s="138">
        <v>0.543</v>
      </c>
      <c r="T14" s="138">
        <v>0.011</v>
      </c>
      <c r="U14" s="138">
        <v>6.484</v>
      </c>
      <c r="V14" s="138">
        <v>0.096</v>
      </c>
      <c r="W14" s="138">
        <v>10.786999999999999</v>
      </c>
      <c r="X14" s="138">
        <v>1667.6280000000002</v>
      </c>
      <c r="Y14" s="138">
        <v>254.715</v>
      </c>
      <c r="Z14" s="138">
        <v>0.741</v>
      </c>
      <c r="AA14" s="138">
        <v>0.014</v>
      </c>
      <c r="AB14" s="138">
        <v>0.412</v>
      </c>
      <c r="AC14" s="138">
        <v>0.442</v>
      </c>
      <c r="AD14" s="138">
        <v>0.182</v>
      </c>
      <c r="AE14" s="138">
        <v>0.093</v>
      </c>
      <c r="AF14" s="138">
        <v>1.44</v>
      </c>
      <c r="AG14" s="138">
        <v>0.304</v>
      </c>
      <c r="AH14" s="138">
        <v>0.089</v>
      </c>
      <c r="AI14" s="138">
        <v>0.062</v>
      </c>
      <c r="AJ14" s="138">
        <v>0.005</v>
      </c>
      <c r="AK14" s="138">
        <v>0.873</v>
      </c>
      <c r="AL14" s="138">
        <v>0.189</v>
      </c>
      <c r="AM14" s="138">
        <v>1.527</v>
      </c>
      <c r="AN14" s="138">
        <v>0.624</v>
      </c>
      <c r="AO14" s="138">
        <v>0.199</v>
      </c>
      <c r="AP14" s="138">
        <v>1.004</v>
      </c>
      <c r="AQ14" s="138">
        <v>0.501</v>
      </c>
      <c r="AR14" s="138">
        <v>0.162</v>
      </c>
      <c r="AS14" s="138">
        <v>1.259</v>
      </c>
      <c r="AT14" s="138">
        <v>0.499</v>
      </c>
      <c r="AU14" s="138">
        <v>0.128</v>
      </c>
      <c r="AV14" s="138">
        <v>0.021</v>
      </c>
      <c r="AW14" s="138">
        <v>0.009</v>
      </c>
      <c r="AX14" s="138">
        <v>0.152</v>
      </c>
      <c r="AY14" s="138">
        <v>0.229</v>
      </c>
      <c r="AZ14" s="138">
        <v>1</v>
      </c>
      <c r="BA14" s="138">
        <v>0.025</v>
      </c>
      <c r="BB14" s="138">
        <v>0.568</v>
      </c>
      <c r="BC14" s="138">
        <v>0.264</v>
      </c>
      <c r="BD14" s="138">
        <v>0.076</v>
      </c>
      <c r="BE14" s="138">
        <v>0.182</v>
      </c>
      <c r="BF14" s="138">
        <v>0.034</v>
      </c>
      <c r="BG14" s="138">
        <v>0.054</v>
      </c>
      <c r="BH14" s="138">
        <v>0.21</v>
      </c>
      <c r="BI14" s="138">
        <v>0.045</v>
      </c>
      <c r="BJ14" s="138">
        <v>0</v>
      </c>
      <c r="BK14" s="138">
        <v>0</v>
      </c>
      <c r="BL14" s="139">
        <v>1963.2120000000007</v>
      </c>
      <c r="BM14" s="138">
        <v>0</v>
      </c>
      <c r="BN14" s="138">
        <v>0</v>
      </c>
      <c r="BO14" s="138">
        <v>0</v>
      </c>
      <c r="BP14" s="139">
        <v>0</v>
      </c>
      <c r="BQ14" s="138">
        <v>0.129</v>
      </c>
      <c r="BR14" s="138"/>
      <c r="BS14" s="138">
        <v>-431</v>
      </c>
      <c r="BT14" s="139"/>
      <c r="BU14" s="139">
        <v>-430.871</v>
      </c>
      <c r="BV14" s="140"/>
      <c r="BW14" s="141"/>
      <c r="BX14" s="139">
        <v>400.659</v>
      </c>
      <c r="BY14" s="139">
        <v>-30.21199999999999</v>
      </c>
      <c r="BZ14" s="139">
        <v>1933</v>
      </c>
    </row>
    <row r="15" spans="1:78" ht="12.75">
      <c r="A15" s="54">
        <v>8</v>
      </c>
      <c r="B15" s="55" t="s">
        <v>89</v>
      </c>
      <c r="C15" s="109" t="s">
        <v>13</v>
      </c>
      <c r="D15" s="138">
        <v>56.585</v>
      </c>
      <c r="E15" s="138">
        <v>0.08</v>
      </c>
      <c r="F15" s="138">
        <v>31.005</v>
      </c>
      <c r="G15" s="138">
        <v>0.182</v>
      </c>
      <c r="H15" s="138">
        <v>409.951</v>
      </c>
      <c r="I15" s="138">
        <v>0</v>
      </c>
      <c r="J15" s="138">
        <v>0.309</v>
      </c>
      <c r="K15" s="138">
        <v>281.086</v>
      </c>
      <c r="L15" s="138">
        <v>226.008</v>
      </c>
      <c r="M15" s="138">
        <v>0.45</v>
      </c>
      <c r="N15" s="138">
        <v>1.758</v>
      </c>
      <c r="O15" s="138">
        <v>0.512</v>
      </c>
      <c r="P15" s="138">
        <v>0.304</v>
      </c>
      <c r="Q15" s="138">
        <v>27.353</v>
      </c>
      <c r="R15" s="138">
        <v>142.308</v>
      </c>
      <c r="S15" s="138">
        <v>13.936</v>
      </c>
      <c r="T15" s="138">
        <v>0.721</v>
      </c>
      <c r="U15" s="138">
        <v>627.652</v>
      </c>
      <c r="V15" s="138">
        <v>10.622</v>
      </c>
      <c r="W15" s="138">
        <v>1166.711</v>
      </c>
      <c r="X15" s="138">
        <v>318.165</v>
      </c>
      <c r="Y15" s="138">
        <v>115.275</v>
      </c>
      <c r="Z15" s="138">
        <v>14.013000000000002</v>
      </c>
      <c r="AA15" s="138">
        <v>0.255</v>
      </c>
      <c r="AB15" s="138">
        <v>5.189</v>
      </c>
      <c r="AC15" s="138">
        <v>6.336</v>
      </c>
      <c r="AD15" s="138">
        <v>23.3</v>
      </c>
      <c r="AE15" s="138">
        <v>1.478</v>
      </c>
      <c r="AF15" s="138">
        <v>28.098</v>
      </c>
      <c r="AG15" s="138">
        <v>11.597</v>
      </c>
      <c r="AH15" s="138">
        <v>183.992</v>
      </c>
      <c r="AI15" s="138">
        <v>1.452</v>
      </c>
      <c r="AJ15" s="138">
        <v>5.3839999999999995</v>
      </c>
      <c r="AK15" s="138">
        <v>866.251</v>
      </c>
      <c r="AL15" s="138">
        <v>9.518</v>
      </c>
      <c r="AM15" s="138">
        <v>70.704</v>
      </c>
      <c r="AN15" s="138">
        <v>37.654</v>
      </c>
      <c r="AO15" s="138">
        <v>6.067</v>
      </c>
      <c r="AP15" s="138">
        <v>12.212</v>
      </c>
      <c r="AQ15" s="138">
        <v>1.896</v>
      </c>
      <c r="AR15" s="138">
        <v>2.184</v>
      </c>
      <c r="AS15" s="138">
        <v>27.491</v>
      </c>
      <c r="AT15" s="138">
        <v>6.946</v>
      </c>
      <c r="AU15" s="138">
        <v>3.098</v>
      </c>
      <c r="AV15" s="138">
        <v>1.586</v>
      </c>
      <c r="AW15" s="138">
        <v>0.757</v>
      </c>
      <c r="AX15" s="138">
        <v>111.19699999999999</v>
      </c>
      <c r="AY15" s="138">
        <v>2.045</v>
      </c>
      <c r="AZ15" s="138">
        <v>27.469</v>
      </c>
      <c r="BA15" s="138">
        <v>1.481</v>
      </c>
      <c r="BB15" s="138">
        <v>21.113</v>
      </c>
      <c r="BC15" s="138">
        <v>98.045</v>
      </c>
      <c r="BD15" s="138">
        <v>4.353</v>
      </c>
      <c r="BE15" s="138">
        <v>31.525</v>
      </c>
      <c r="BF15" s="138">
        <v>1.096</v>
      </c>
      <c r="BG15" s="138">
        <v>2.476</v>
      </c>
      <c r="BH15" s="138">
        <v>77.257</v>
      </c>
      <c r="BI15" s="138">
        <v>1.073</v>
      </c>
      <c r="BJ15" s="138">
        <v>0</v>
      </c>
      <c r="BK15" s="138">
        <v>0</v>
      </c>
      <c r="BL15" s="139">
        <v>5137.561000000001</v>
      </c>
      <c r="BM15" s="138">
        <v>158.74900000000002</v>
      </c>
      <c r="BN15" s="138">
        <v>0</v>
      </c>
      <c r="BO15" s="138">
        <v>1.609</v>
      </c>
      <c r="BP15" s="139">
        <v>160.35800000000003</v>
      </c>
      <c r="BQ15" s="138">
        <v>9.846</v>
      </c>
      <c r="BR15" s="138"/>
      <c r="BS15" s="138">
        <v>597.846</v>
      </c>
      <c r="BT15" s="139"/>
      <c r="BU15" s="139">
        <v>607.692</v>
      </c>
      <c r="BV15" s="140"/>
      <c r="BW15" s="141"/>
      <c r="BX15" s="139">
        <v>1829.387</v>
      </c>
      <c r="BY15" s="139">
        <v>2597.437</v>
      </c>
      <c r="BZ15" s="139">
        <v>7734.9980000000005</v>
      </c>
    </row>
    <row r="16" spans="1:78" ht="12.75">
      <c r="A16" s="54">
        <v>9</v>
      </c>
      <c r="B16" s="55" t="s">
        <v>90</v>
      </c>
      <c r="C16" s="109" t="s">
        <v>14</v>
      </c>
      <c r="D16" s="138">
        <v>4479.661999999999</v>
      </c>
      <c r="E16" s="138">
        <v>1.246</v>
      </c>
      <c r="F16" s="138">
        <v>4259.4220000000005</v>
      </c>
      <c r="G16" s="138">
        <v>1.428</v>
      </c>
      <c r="H16" s="138">
        <v>909.76</v>
      </c>
      <c r="I16" s="138">
        <v>0</v>
      </c>
      <c r="J16" s="138">
        <v>4.489</v>
      </c>
      <c r="K16" s="138">
        <v>58.3</v>
      </c>
      <c r="L16" s="138">
        <v>30502.28</v>
      </c>
      <c r="M16" s="138">
        <v>9.767</v>
      </c>
      <c r="N16" s="138">
        <v>32.313</v>
      </c>
      <c r="O16" s="138">
        <v>8.893</v>
      </c>
      <c r="P16" s="138">
        <v>69.714</v>
      </c>
      <c r="Q16" s="138">
        <v>93.825</v>
      </c>
      <c r="R16" s="138">
        <v>69.03800000000001</v>
      </c>
      <c r="S16" s="138">
        <v>177.112</v>
      </c>
      <c r="T16" s="138">
        <v>12.407</v>
      </c>
      <c r="U16" s="138">
        <v>768.305</v>
      </c>
      <c r="V16" s="138">
        <v>29.89</v>
      </c>
      <c r="W16" s="138">
        <v>171.615</v>
      </c>
      <c r="X16" s="138">
        <v>153.24</v>
      </c>
      <c r="Y16" s="138">
        <v>159.471</v>
      </c>
      <c r="Z16" s="138">
        <v>200.77599999999998</v>
      </c>
      <c r="AA16" s="138">
        <v>5.615</v>
      </c>
      <c r="AB16" s="138">
        <v>97.729</v>
      </c>
      <c r="AC16" s="138">
        <v>107.43</v>
      </c>
      <c r="AD16" s="138">
        <v>55.283</v>
      </c>
      <c r="AE16" s="138">
        <v>25.152</v>
      </c>
      <c r="AF16" s="138">
        <v>326.79</v>
      </c>
      <c r="AG16" s="138">
        <v>89.27</v>
      </c>
      <c r="AH16" s="138">
        <v>17.866</v>
      </c>
      <c r="AI16" s="138">
        <v>28.676000000000002</v>
      </c>
      <c r="AJ16" s="138">
        <v>1.176</v>
      </c>
      <c r="AK16" s="138">
        <v>426.32099999999997</v>
      </c>
      <c r="AL16" s="138">
        <v>102.331</v>
      </c>
      <c r="AM16" s="138">
        <v>690.745</v>
      </c>
      <c r="AN16" s="138">
        <v>367.85699999999997</v>
      </c>
      <c r="AO16" s="138">
        <v>4892.521</v>
      </c>
      <c r="AP16" s="138">
        <v>217.696</v>
      </c>
      <c r="AQ16" s="138">
        <v>147.432</v>
      </c>
      <c r="AR16" s="138">
        <v>37.906</v>
      </c>
      <c r="AS16" s="138">
        <v>291.80899999999997</v>
      </c>
      <c r="AT16" s="138">
        <v>119.996</v>
      </c>
      <c r="AU16" s="138">
        <v>26.917</v>
      </c>
      <c r="AV16" s="138">
        <v>12.003</v>
      </c>
      <c r="AW16" s="138">
        <v>6.163</v>
      </c>
      <c r="AX16" s="138">
        <v>90.006</v>
      </c>
      <c r="AY16" s="138">
        <v>27.463</v>
      </c>
      <c r="AZ16" s="138">
        <v>300.755</v>
      </c>
      <c r="BA16" s="138">
        <v>14.414000000000001</v>
      </c>
      <c r="BB16" s="138">
        <v>274.505</v>
      </c>
      <c r="BC16" s="138">
        <v>338.97700000000003</v>
      </c>
      <c r="BD16" s="138">
        <v>116.24199999999999</v>
      </c>
      <c r="BE16" s="138">
        <v>1466.5929999999998</v>
      </c>
      <c r="BF16" s="138">
        <v>9.194</v>
      </c>
      <c r="BG16" s="138">
        <v>22.782</v>
      </c>
      <c r="BH16" s="138">
        <v>73.445</v>
      </c>
      <c r="BI16" s="138">
        <v>10.443</v>
      </c>
      <c r="BJ16" s="138">
        <v>0</v>
      </c>
      <c r="BK16" s="138">
        <v>0</v>
      </c>
      <c r="BL16" s="139">
        <v>53012.45599999999</v>
      </c>
      <c r="BM16" s="138">
        <v>49003.952</v>
      </c>
      <c r="BN16" s="138">
        <v>0</v>
      </c>
      <c r="BO16" s="138">
        <v>40.67</v>
      </c>
      <c r="BP16" s="139">
        <v>49044.621999999996</v>
      </c>
      <c r="BQ16" s="138">
        <v>188.372</v>
      </c>
      <c r="BR16" s="138"/>
      <c r="BS16" s="138">
        <v>4849.626</v>
      </c>
      <c r="BT16" s="139"/>
      <c r="BU16" s="139">
        <v>5037.9980000000005</v>
      </c>
      <c r="BV16" s="140"/>
      <c r="BW16" s="141"/>
      <c r="BX16" s="139">
        <v>20943.926</v>
      </c>
      <c r="BY16" s="139">
        <v>75026.546</v>
      </c>
      <c r="BZ16" s="139">
        <v>128039.002</v>
      </c>
    </row>
    <row r="17" spans="1:78" ht="12.75">
      <c r="A17" s="54">
        <v>10</v>
      </c>
      <c r="B17" s="55" t="s">
        <v>91</v>
      </c>
      <c r="C17" s="109" t="s">
        <v>15</v>
      </c>
      <c r="D17" s="138">
        <v>3.627</v>
      </c>
      <c r="E17" s="138">
        <v>0.349</v>
      </c>
      <c r="F17" s="138">
        <v>4.231</v>
      </c>
      <c r="G17" s="138">
        <v>0.094</v>
      </c>
      <c r="H17" s="138">
        <v>18.125</v>
      </c>
      <c r="I17" s="138">
        <v>0</v>
      </c>
      <c r="J17" s="138">
        <v>0.183</v>
      </c>
      <c r="K17" s="138">
        <v>1.686</v>
      </c>
      <c r="L17" s="138">
        <v>29.179</v>
      </c>
      <c r="M17" s="138">
        <v>0.53</v>
      </c>
      <c r="N17" s="138">
        <v>1.789</v>
      </c>
      <c r="O17" s="138">
        <v>0.47</v>
      </c>
      <c r="P17" s="138">
        <v>0.186</v>
      </c>
      <c r="Q17" s="138">
        <v>5.856</v>
      </c>
      <c r="R17" s="138">
        <v>4.271</v>
      </c>
      <c r="S17" s="138">
        <v>5.086</v>
      </c>
      <c r="T17" s="138">
        <v>2.696</v>
      </c>
      <c r="U17" s="138">
        <v>13.113</v>
      </c>
      <c r="V17" s="138">
        <v>3.171</v>
      </c>
      <c r="W17" s="138">
        <v>5.514</v>
      </c>
      <c r="X17" s="138">
        <v>13.47</v>
      </c>
      <c r="Y17" s="138">
        <v>6.646</v>
      </c>
      <c r="Z17" s="138">
        <v>14.307</v>
      </c>
      <c r="AA17" s="138">
        <v>0.904</v>
      </c>
      <c r="AB17" s="138">
        <v>4.998</v>
      </c>
      <c r="AC17" s="138">
        <v>4.631</v>
      </c>
      <c r="AD17" s="138">
        <v>4.852</v>
      </c>
      <c r="AE17" s="138">
        <v>2.267</v>
      </c>
      <c r="AF17" s="138">
        <v>16.934</v>
      </c>
      <c r="AG17" s="138">
        <v>4.404</v>
      </c>
      <c r="AH17" s="138">
        <v>1.184</v>
      </c>
      <c r="AI17" s="138">
        <v>2.362</v>
      </c>
      <c r="AJ17" s="138">
        <v>0.123</v>
      </c>
      <c r="AK17" s="138">
        <v>34.845</v>
      </c>
      <c r="AL17" s="138">
        <v>5.681</v>
      </c>
      <c r="AM17" s="138">
        <v>7.123</v>
      </c>
      <c r="AN17" s="138">
        <v>6.207</v>
      </c>
      <c r="AO17" s="138">
        <v>8.037</v>
      </c>
      <c r="AP17" s="138">
        <v>9.287</v>
      </c>
      <c r="AQ17" s="138">
        <v>6.858</v>
      </c>
      <c r="AR17" s="138">
        <v>1.77</v>
      </c>
      <c r="AS17" s="138">
        <v>7.347</v>
      </c>
      <c r="AT17" s="138">
        <v>4.722</v>
      </c>
      <c r="AU17" s="138">
        <v>1.178</v>
      </c>
      <c r="AV17" s="138">
        <v>0.221</v>
      </c>
      <c r="AW17" s="138">
        <v>0.276</v>
      </c>
      <c r="AX17" s="138">
        <v>11.243</v>
      </c>
      <c r="AY17" s="138">
        <v>1.815</v>
      </c>
      <c r="AZ17" s="138">
        <v>2.267</v>
      </c>
      <c r="BA17" s="138">
        <v>0.9</v>
      </c>
      <c r="BB17" s="138">
        <v>15.482</v>
      </c>
      <c r="BC17" s="138">
        <v>3.927</v>
      </c>
      <c r="BD17" s="138">
        <v>4.731</v>
      </c>
      <c r="BE17" s="138">
        <v>13.831</v>
      </c>
      <c r="BF17" s="138">
        <v>0.869</v>
      </c>
      <c r="BG17" s="138">
        <v>2.411</v>
      </c>
      <c r="BH17" s="138">
        <v>3.678</v>
      </c>
      <c r="BI17" s="138">
        <v>1.371</v>
      </c>
      <c r="BJ17" s="138">
        <v>0</v>
      </c>
      <c r="BK17" s="138">
        <v>0</v>
      </c>
      <c r="BL17" s="139">
        <v>333.315</v>
      </c>
      <c r="BM17" s="138">
        <v>1270.518</v>
      </c>
      <c r="BN17" s="138">
        <v>0</v>
      </c>
      <c r="BO17" s="138">
        <v>13.546</v>
      </c>
      <c r="BP17" s="139">
        <v>1284.064</v>
      </c>
      <c r="BQ17" s="138">
        <v>52.814</v>
      </c>
      <c r="BR17" s="138"/>
      <c r="BS17" s="138">
        <v>293</v>
      </c>
      <c r="BT17" s="139"/>
      <c r="BU17" s="139">
        <v>345.814</v>
      </c>
      <c r="BV17" s="140"/>
      <c r="BW17" s="141"/>
      <c r="BX17" s="139">
        <v>158.813</v>
      </c>
      <c r="BY17" s="139">
        <v>1788.6910000000003</v>
      </c>
      <c r="BZ17" s="139">
        <v>2122.0060000000003</v>
      </c>
    </row>
    <row r="18" spans="1:78" ht="12.75">
      <c r="A18" s="54">
        <v>11</v>
      </c>
      <c r="B18" s="55" t="s">
        <v>92</v>
      </c>
      <c r="C18" s="109" t="s">
        <v>16</v>
      </c>
      <c r="D18" s="138">
        <v>23.88</v>
      </c>
      <c r="E18" s="138">
        <v>3.3360000000000003</v>
      </c>
      <c r="F18" s="138">
        <v>158.785</v>
      </c>
      <c r="G18" s="138">
        <v>4.253</v>
      </c>
      <c r="H18" s="138">
        <v>348.866</v>
      </c>
      <c r="I18" s="138">
        <v>0</v>
      </c>
      <c r="J18" s="138">
        <v>0.669</v>
      </c>
      <c r="K18" s="138">
        <v>16.226</v>
      </c>
      <c r="L18" s="138">
        <v>128.28199999999998</v>
      </c>
      <c r="M18" s="138">
        <v>2.553</v>
      </c>
      <c r="N18" s="138">
        <v>609.282</v>
      </c>
      <c r="O18" s="138">
        <v>266.113</v>
      </c>
      <c r="P18" s="138">
        <v>11.558</v>
      </c>
      <c r="Q18" s="138">
        <v>16.094</v>
      </c>
      <c r="R18" s="138">
        <v>46.334</v>
      </c>
      <c r="S18" s="138">
        <v>75.915</v>
      </c>
      <c r="T18" s="138">
        <v>1.673</v>
      </c>
      <c r="U18" s="138">
        <v>42.891999999999996</v>
      </c>
      <c r="V18" s="138">
        <v>120.09700000000001</v>
      </c>
      <c r="W18" s="138">
        <v>30.439</v>
      </c>
      <c r="X18" s="138">
        <v>40.304</v>
      </c>
      <c r="Y18" s="138">
        <v>25.746000000000002</v>
      </c>
      <c r="Z18" s="138">
        <v>42.986000000000004</v>
      </c>
      <c r="AA18" s="138">
        <v>1.159</v>
      </c>
      <c r="AB18" s="138">
        <v>45.513000000000005</v>
      </c>
      <c r="AC18" s="138">
        <v>9.827</v>
      </c>
      <c r="AD18" s="138">
        <v>72.231</v>
      </c>
      <c r="AE18" s="138">
        <v>15.211</v>
      </c>
      <c r="AF18" s="138">
        <v>153.419</v>
      </c>
      <c r="AG18" s="138">
        <v>334.24199999999996</v>
      </c>
      <c r="AH18" s="138">
        <v>3.175</v>
      </c>
      <c r="AI18" s="138">
        <v>55.664</v>
      </c>
      <c r="AJ18" s="138">
        <v>8.552</v>
      </c>
      <c r="AK18" s="138">
        <v>378.509</v>
      </c>
      <c r="AL18" s="138">
        <v>37.834</v>
      </c>
      <c r="AM18" s="138">
        <v>116.967</v>
      </c>
      <c r="AN18" s="138">
        <v>94.539</v>
      </c>
      <c r="AO18" s="138">
        <v>148.37</v>
      </c>
      <c r="AP18" s="138">
        <v>34.161</v>
      </c>
      <c r="AQ18" s="138">
        <v>114.985</v>
      </c>
      <c r="AR18" s="138">
        <v>4.142</v>
      </c>
      <c r="AS18" s="138">
        <v>99.035</v>
      </c>
      <c r="AT18" s="138">
        <v>29.274</v>
      </c>
      <c r="AU18" s="138">
        <v>8.404</v>
      </c>
      <c r="AV18" s="138">
        <v>1.1920000000000002</v>
      </c>
      <c r="AW18" s="138">
        <v>1.979</v>
      </c>
      <c r="AX18" s="138">
        <v>113.996</v>
      </c>
      <c r="AY18" s="138">
        <v>43.101</v>
      </c>
      <c r="AZ18" s="138">
        <v>17.727999999999998</v>
      </c>
      <c r="BA18" s="138">
        <v>22.661</v>
      </c>
      <c r="BB18" s="138">
        <v>266.022</v>
      </c>
      <c r="BC18" s="138">
        <v>75.74</v>
      </c>
      <c r="BD18" s="138">
        <v>45.874</v>
      </c>
      <c r="BE18" s="138">
        <v>760.703</v>
      </c>
      <c r="BF18" s="138">
        <v>66.65899999999999</v>
      </c>
      <c r="BG18" s="138">
        <v>63.93</v>
      </c>
      <c r="BH18" s="138">
        <v>299.12</v>
      </c>
      <c r="BI18" s="138">
        <v>27.413000000000004</v>
      </c>
      <c r="BJ18" s="138">
        <v>0</v>
      </c>
      <c r="BK18" s="138">
        <v>0</v>
      </c>
      <c r="BL18" s="139">
        <v>5587.614</v>
      </c>
      <c r="BM18" s="138">
        <v>4250.206</v>
      </c>
      <c r="BN18" s="138">
        <v>0</v>
      </c>
      <c r="BO18" s="138">
        <v>5.552</v>
      </c>
      <c r="BP18" s="139">
        <v>4255.758</v>
      </c>
      <c r="BQ18" s="138">
        <v>416.877</v>
      </c>
      <c r="BR18" s="138"/>
      <c r="BS18" s="138">
        <v>-421.88800000000003</v>
      </c>
      <c r="BT18" s="139"/>
      <c r="BU18" s="139">
        <v>-5.011000000000024</v>
      </c>
      <c r="BV18" s="140"/>
      <c r="BW18" s="141"/>
      <c r="BX18" s="139">
        <v>1011.637</v>
      </c>
      <c r="BY18" s="139">
        <v>5262.383999999999</v>
      </c>
      <c r="BZ18" s="139">
        <v>10849.998</v>
      </c>
    </row>
    <row r="19" spans="1:78" ht="12.75">
      <c r="A19" s="54">
        <v>12</v>
      </c>
      <c r="B19" s="55" t="s">
        <v>93</v>
      </c>
      <c r="C19" s="109" t="s">
        <v>17</v>
      </c>
      <c r="D19" s="138">
        <v>8.902</v>
      </c>
      <c r="E19" s="138">
        <v>1.0979999999999999</v>
      </c>
      <c r="F19" s="138">
        <v>33.575</v>
      </c>
      <c r="G19" s="138">
        <v>6.263</v>
      </c>
      <c r="H19" s="138">
        <v>459.824</v>
      </c>
      <c r="I19" s="138">
        <v>0</v>
      </c>
      <c r="J19" s="138">
        <v>0.245</v>
      </c>
      <c r="K19" s="138">
        <v>10.816</v>
      </c>
      <c r="L19" s="138">
        <v>46.799</v>
      </c>
      <c r="M19" s="138">
        <v>0.902</v>
      </c>
      <c r="N19" s="138">
        <v>2.9589999999999996</v>
      </c>
      <c r="O19" s="138">
        <v>15.411999999999999</v>
      </c>
      <c r="P19" s="138">
        <v>0.52</v>
      </c>
      <c r="Q19" s="138">
        <v>13.09</v>
      </c>
      <c r="R19" s="138">
        <v>7.104</v>
      </c>
      <c r="S19" s="138">
        <v>17.255</v>
      </c>
      <c r="T19" s="138">
        <v>0.51</v>
      </c>
      <c r="U19" s="138">
        <v>25.144</v>
      </c>
      <c r="V19" s="138">
        <v>5.74</v>
      </c>
      <c r="W19" s="138">
        <v>13.832</v>
      </c>
      <c r="X19" s="138">
        <v>38.82</v>
      </c>
      <c r="Y19" s="138">
        <v>23.481</v>
      </c>
      <c r="Z19" s="138">
        <v>33.815</v>
      </c>
      <c r="AA19" s="138">
        <v>1.399</v>
      </c>
      <c r="AB19" s="138">
        <v>7.983</v>
      </c>
      <c r="AC19" s="138">
        <v>11.518</v>
      </c>
      <c r="AD19" s="138">
        <v>7.691000000000001</v>
      </c>
      <c r="AE19" s="138">
        <v>7.692</v>
      </c>
      <c r="AF19" s="138">
        <v>35.58</v>
      </c>
      <c r="AG19" s="138">
        <v>7.72</v>
      </c>
      <c r="AH19" s="138">
        <v>2.4779999999999998</v>
      </c>
      <c r="AI19" s="138">
        <v>69.402</v>
      </c>
      <c r="AJ19" s="138">
        <v>11.32</v>
      </c>
      <c r="AK19" s="138">
        <v>197.52300000000002</v>
      </c>
      <c r="AL19" s="138">
        <v>42.287</v>
      </c>
      <c r="AM19" s="138">
        <v>162.142</v>
      </c>
      <c r="AN19" s="138">
        <v>133.60399999999998</v>
      </c>
      <c r="AO19" s="138">
        <v>19.344</v>
      </c>
      <c r="AP19" s="138">
        <v>37.37</v>
      </c>
      <c r="AQ19" s="138">
        <v>13.562000000000001</v>
      </c>
      <c r="AR19" s="138">
        <v>5.133</v>
      </c>
      <c r="AS19" s="138">
        <v>127.488</v>
      </c>
      <c r="AT19" s="138">
        <v>30.947</v>
      </c>
      <c r="AU19" s="138">
        <v>1.279</v>
      </c>
      <c r="AV19" s="138">
        <v>0.612</v>
      </c>
      <c r="AW19" s="138">
        <v>0.293</v>
      </c>
      <c r="AX19" s="138">
        <v>83.104</v>
      </c>
      <c r="AY19" s="138">
        <v>42.933</v>
      </c>
      <c r="AZ19" s="138">
        <v>20.169</v>
      </c>
      <c r="BA19" s="138">
        <v>31.287</v>
      </c>
      <c r="BB19" s="138">
        <v>351.165</v>
      </c>
      <c r="BC19" s="138">
        <v>91.318</v>
      </c>
      <c r="BD19" s="138">
        <v>23.430999999999997</v>
      </c>
      <c r="BE19" s="138">
        <v>322.057</v>
      </c>
      <c r="BF19" s="138">
        <v>95.088</v>
      </c>
      <c r="BG19" s="138">
        <v>199.879</v>
      </c>
      <c r="BH19" s="138">
        <v>140.65</v>
      </c>
      <c r="BI19" s="138">
        <v>32.895</v>
      </c>
      <c r="BJ19" s="138">
        <v>0</v>
      </c>
      <c r="BK19" s="138">
        <v>0</v>
      </c>
      <c r="BL19" s="139">
        <v>3134.449000000001</v>
      </c>
      <c r="BM19" s="138">
        <v>7914.349</v>
      </c>
      <c r="BN19" s="138">
        <v>0</v>
      </c>
      <c r="BO19" s="138">
        <v>0.643</v>
      </c>
      <c r="BP19" s="139">
        <v>7914.992</v>
      </c>
      <c r="BQ19" s="138">
        <v>7.347</v>
      </c>
      <c r="BR19" s="138"/>
      <c r="BS19" s="138">
        <v>-1398.425</v>
      </c>
      <c r="BT19" s="139"/>
      <c r="BU19" s="139">
        <v>-1391.0780000000002</v>
      </c>
      <c r="BV19" s="140"/>
      <c r="BW19" s="141"/>
      <c r="BX19" s="139">
        <v>340.636</v>
      </c>
      <c r="BY19" s="139">
        <v>6864.55</v>
      </c>
      <c r="BZ19" s="139">
        <v>9998.999000000002</v>
      </c>
    </row>
    <row r="20" spans="1:78" ht="12.75">
      <c r="A20" s="54">
        <v>13</v>
      </c>
      <c r="B20" s="55" t="s">
        <v>94</v>
      </c>
      <c r="C20" s="109" t="s">
        <v>18</v>
      </c>
      <c r="D20" s="138">
        <v>3.011</v>
      </c>
      <c r="E20" s="138">
        <v>0.331</v>
      </c>
      <c r="F20" s="138">
        <v>10.024</v>
      </c>
      <c r="G20" s="138">
        <v>1.847</v>
      </c>
      <c r="H20" s="138">
        <v>122.086</v>
      </c>
      <c r="I20" s="138">
        <v>0</v>
      </c>
      <c r="J20" s="138">
        <v>0.059</v>
      </c>
      <c r="K20" s="138">
        <v>2.883</v>
      </c>
      <c r="L20" s="138">
        <v>11.631</v>
      </c>
      <c r="M20" s="138">
        <v>0.243</v>
      </c>
      <c r="N20" s="138">
        <v>0.745</v>
      </c>
      <c r="O20" s="138">
        <v>3.1740000000000004</v>
      </c>
      <c r="P20" s="138">
        <v>72.148</v>
      </c>
      <c r="Q20" s="138">
        <v>3.876</v>
      </c>
      <c r="R20" s="138">
        <v>2.1029999999999998</v>
      </c>
      <c r="S20" s="138">
        <v>7.9110000000000005</v>
      </c>
      <c r="T20" s="138">
        <v>0.27</v>
      </c>
      <c r="U20" s="138">
        <v>6.207000000000001</v>
      </c>
      <c r="V20" s="138">
        <v>1.844</v>
      </c>
      <c r="W20" s="138">
        <v>3.129</v>
      </c>
      <c r="X20" s="138">
        <v>11.077</v>
      </c>
      <c r="Y20" s="138">
        <v>8.424</v>
      </c>
      <c r="Z20" s="138">
        <v>10.384</v>
      </c>
      <c r="AA20" s="138">
        <v>0.431</v>
      </c>
      <c r="AB20" s="138">
        <v>2.222</v>
      </c>
      <c r="AC20" s="138">
        <v>3.231</v>
      </c>
      <c r="AD20" s="138">
        <v>2.559</v>
      </c>
      <c r="AE20" s="138">
        <v>3.269</v>
      </c>
      <c r="AF20" s="138">
        <v>9.347</v>
      </c>
      <c r="AG20" s="138">
        <v>238.385</v>
      </c>
      <c r="AH20" s="138">
        <v>0.68</v>
      </c>
      <c r="AI20" s="138">
        <v>25.541</v>
      </c>
      <c r="AJ20" s="138">
        <v>3.469</v>
      </c>
      <c r="AK20" s="138">
        <v>58.671</v>
      </c>
      <c r="AL20" s="138">
        <v>21.795</v>
      </c>
      <c r="AM20" s="138">
        <v>52.706</v>
      </c>
      <c r="AN20" s="138">
        <v>136.523</v>
      </c>
      <c r="AO20" s="138">
        <v>8.714</v>
      </c>
      <c r="AP20" s="138">
        <v>13.581</v>
      </c>
      <c r="AQ20" s="138">
        <v>4.969</v>
      </c>
      <c r="AR20" s="138">
        <v>1.391</v>
      </c>
      <c r="AS20" s="138">
        <v>39.951</v>
      </c>
      <c r="AT20" s="138">
        <v>11.34</v>
      </c>
      <c r="AU20" s="138">
        <v>2.355</v>
      </c>
      <c r="AV20" s="138">
        <v>0.901</v>
      </c>
      <c r="AW20" s="138">
        <v>1.722</v>
      </c>
      <c r="AX20" s="138">
        <v>29.39</v>
      </c>
      <c r="AY20" s="138">
        <v>15.106</v>
      </c>
      <c r="AZ20" s="138">
        <v>6.08</v>
      </c>
      <c r="BA20" s="138">
        <v>10.133000000000001</v>
      </c>
      <c r="BB20" s="138">
        <v>121.214</v>
      </c>
      <c r="BC20" s="138">
        <v>32.853</v>
      </c>
      <c r="BD20" s="138">
        <v>15.796</v>
      </c>
      <c r="BE20" s="138">
        <v>47.882</v>
      </c>
      <c r="BF20" s="138">
        <v>28.459</v>
      </c>
      <c r="BG20" s="138">
        <v>3.265</v>
      </c>
      <c r="BH20" s="138">
        <v>49.359</v>
      </c>
      <c r="BI20" s="138">
        <v>12.270999999999999</v>
      </c>
      <c r="BJ20" s="138">
        <v>0</v>
      </c>
      <c r="BK20" s="138">
        <v>0</v>
      </c>
      <c r="BL20" s="139">
        <v>1298.9680000000005</v>
      </c>
      <c r="BM20" s="138">
        <v>2762.531</v>
      </c>
      <c r="BN20" s="138">
        <v>0</v>
      </c>
      <c r="BO20" s="138">
        <v>0.424</v>
      </c>
      <c r="BP20" s="139">
        <v>2762.955</v>
      </c>
      <c r="BQ20" s="138">
        <v>1.657</v>
      </c>
      <c r="BR20" s="138"/>
      <c r="BS20" s="138">
        <v>-675.885</v>
      </c>
      <c r="BT20" s="139"/>
      <c r="BU20" s="139">
        <v>-674.228</v>
      </c>
      <c r="BV20" s="140"/>
      <c r="BW20" s="141"/>
      <c r="BX20" s="139">
        <v>286.30899999999997</v>
      </c>
      <c r="BY20" s="139">
        <v>2375.036</v>
      </c>
      <c r="BZ20" s="139">
        <v>3674.004000000001</v>
      </c>
    </row>
    <row r="21" spans="1:78" ht="12.75">
      <c r="A21" s="54">
        <v>14</v>
      </c>
      <c r="B21" s="55" t="s">
        <v>95</v>
      </c>
      <c r="C21" s="109" t="s">
        <v>143</v>
      </c>
      <c r="D21" s="138">
        <v>13.366999999999999</v>
      </c>
      <c r="E21" s="138">
        <v>0.84</v>
      </c>
      <c r="F21" s="138">
        <v>32.613</v>
      </c>
      <c r="G21" s="138">
        <v>0.779</v>
      </c>
      <c r="H21" s="138">
        <v>86.575</v>
      </c>
      <c r="I21" s="138">
        <v>0</v>
      </c>
      <c r="J21" s="138">
        <v>0.657</v>
      </c>
      <c r="K21" s="138">
        <v>8.837</v>
      </c>
      <c r="L21" s="138">
        <v>168.405</v>
      </c>
      <c r="M21" s="138">
        <v>2.7840000000000003</v>
      </c>
      <c r="N21" s="138">
        <v>6.39</v>
      </c>
      <c r="O21" s="138">
        <v>2.3040000000000003</v>
      </c>
      <c r="P21" s="138">
        <v>0.635</v>
      </c>
      <c r="Q21" s="138">
        <v>3502.807</v>
      </c>
      <c r="R21" s="138">
        <v>155.415</v>
      </c>
      <c r="S21" s="138">
        <v>32.206</v>
      </c>
      <c r="T21" s="138">
        <v>3.189</v>
      </c>
      <c r="U21" s="138">
        <v>92.953</v>
      </c>
      <c r="V21" s="138">
        <v>8.139</v>
      </c>
      <c r="W21" s="138">
        <v>45.216</v>
      </c>
      <c r="X21" s="138">
        <v>37.037</v>
      </c>
      <c r="Y21" s="138">
        <v>69.291</v>
      </c>
      <c r="Z21" s="138">
        <v>75.489</v>
      </c>
      <c r="AA21" s="138">
        <v>0.675</v>
      </c>
      <c r="AB21" s="138">
        <v>17.115</v>
      </c>
      <c r="AC21" s="138">
        <v>13.051</v>
      </c>
      <c r="AD21" s="138">
        <v>8.5</v>
      </c>
      <c r="AE21" s="138">
        <v>17.675</v>
      </c>
      <c r="AF21" s="138">
        <v>291.269</v>
      </c>
      <c r="AG21" s="138">
        <v>1103.428</v>
      </c>
      <c r="AH21" s="138">
        <v>2.573</v>
      </c>
      <c r="AI21" s="138">
        <v>33.601</v>
      </c>
      <c r="AJ21" s="138">
        <v>30.06</v>
      </c>
      <c r="AK21" s="138">
        <v>9588.172</v>
      </c>
      <c r="AL21" s="138">
        <v>58.869</v>
      </c>
      <c r="AM21" s="138">
        <v>439.618</v>
      </c>
      <c r="AN21" s="138">
        <v>352.617</v>
      </c>
      <c r="AO21" s="138">
        <v>19.282</v>
      </c>
      <c r="AP21" s="138">
        <v>37.415</v>
      </c>
      <c r="AQ21" s="138">
        <v>16.413999999999998</v>
      </c>
      <c r="AR21" s="138">
        <v>6.156</v>
      </c>
      <c r="AS21" s="138">
        <v>87.016</v>
      </c>
      <c r="AT21" s="138">
        <v>27.861</v>
      </c>
      <c r="AU21" s="138">
        <v>18.978</v>
      </c>
      <c r="AV21" s="138">
        <v>8.878</v>
      </c>
      <c r="AW21" s="138">
        <v>8.081</v>
      </c>
      <c r="AX21" s="138">
        <v>1956.051</v>
      </c>
      <c r="AY21" s="138">
        <v>16.442</v>
      </c>
      <c r="AZ21" s="138">
        <v>65.143</v>
      </c>
      <c r="BA21" s="138">
        <v>10.823</v>
      </c>
      <c r="BB21" s="138">
        <v>127.44</v>
      </c>
      <c r="BC21" s="138">
        <v>55.726</v>
      </c>
      <c r="BD21" s="138">
        <v>112.965</v>
      </c>
      <c r="BE21" s="138">
        <v>116.40599999999999</v>
      </c>
      <c r="BF21" s="138">
        <v>6.296</v>
      </c>
      <c r="BG21" s="138">
        <v>19.637999999999998</v>
      </c>
      <c r="BH21" s="138">
        <v>130.074</v>
      </c>
      <c r="BI21" s="138">
        <v>40.113</v>
      </c>
      <c r="BJ21" s="138">
        <v>0</v>
      </c>
      <c r="BK21" s="138">
        <v>0</v>
      </c>
      <c r="BL21" s="139">
        <v>19190.349</v>
      </c>
      <c r="BM21" s="138">
        <v>648.546</v>
      </c>
      <c r="BN21" s="138">
        <v>0</v>
      </c>
      <c r="BO21" s="138">
        <v>3.92</v>
      </c>
      <c r="BP21" s="139">
        <v>652.466</v>
      </c>
      <c r="BQ21" s="138">
        <v>948.233</v>
      </c>
      <c r="BR21" s="138"/>
      <c r="BS21" s="138">
        <v>2456.964</v>
      </c>
      <c r="BT21" s="139"/>
      <c r="BU21" s="139">
        <v>3405.197</v>
      </c>
      <c r="BV21" s="140"/>
      <c r="BW21" s="141"/>
      <c r="BX21" s="139">
        <v>2064.993</v>
      </c>
      <c r="BY21" s="139">
        <v>6122.656</v>
      </c>
      <c r="BZ21" s="139">
        <v>25313.004999999997</v>
      </c>
    </row>
    <row r="22" spans="1:78" ht="12.75">
      <c r="A22" s="54">
        <v>15</v>
      </c>
      <c r="B22" s="55" t="s">
        <v>96</v>
      </c>
      <c r="C22" s="109" t="s">
        <v>20</v>
      </c>
      <c r="D22" s="138">
        <v>73.253</v>
      </c>
      <c r="E22" s="138">
        <v>0.398</v>
      </c>
      <c r="F22" s="138">
        <v>413.445</v>
      </c>
      <c r="G22" s="138">
        <v>0.317</v>
      </c>
      <c r="H22" s="138">
        <v>71.482</v>
      </c>
      <c r="I22" s="138">
        <v>0</v>
      </c>
      <c r="J22" s="138">
        <v>1.9169999999999998</v>
      </c>
      <c r="K22" s="138">
        <v>18.392</v>
      </c>
      <c r="L22" s="138">
        <v>1251.039</v>
      </c>
      <c r="M22" s="138">
        <v>30.55</v>
      </c>
      <c r="N22" s="138">
        <v>22.907</v>
      </c>
      <c r="O22" s="138">
        <v>4.741</v>
      </c>
      <c r="P22" s="138">
        <v>2.921</v>
      </c>
      <c r="Q22" s="138">
        <v>125.348</v>
      </c>
      <c r="R22" s="138">
        <v>3516.1</v>
      </c>
      <c r="S22" s="138">
        <v>3651.061</v>
      </c>
      <c r="T22" s="138">
        <v>15.890999999999998</v>
      </c>
      <c r="U22" s="138">
        <v>292.502</v>
      </c>
      <c r="V22" s="138">
        <v>86.78399999999999</v>
      </c>
      <c r="W22" s="138">
        <v>218.09</v>
      </c>
      <c r="X22" s="138">
        <v>117.285</v>
      </c>
      <c r="Y22" s="138">
        <v>57.909</v>
      </c>
      <c r="Z22" s="138">
        <v>76.008</v>
      </c>
      <c r="AA22" s="138">
        <v>0.49</v>
      </c>
      <c r="AB22" s="138">
        <v>50.751000000000005</v>
      </c>
      <c r="AC22" s="138">
        <v>43.132999999999996</v>
      </c>
      <c r="AD22" s="138">
        <v>16.696</v>
      </c>
      <c r="AE22" s="138">
        <v>5.848</v>
      </c>
      <c r="AF22" s="138">
        <v>38.391999999999996</v>
      </c>
      <c r="AG22" s="138">
        <v>77.171</v>
      </c>
      <c r="AH22" s="138">
        <v>6</v>
      </c>
      <c r="AI22" s="138">
        <v>42.489</v>
      </c>
      <c r="AJ22" s="138">
        <v>1.354</v>
      </c>
      <c r="AK22" s="138">
        <v>257.421</v>
      </c>
      <c r="AL22" s="138">
        <v>33.501000000000005</v>
      </c>
      <c r="AM22" s="138">
        <v>523.024</v>
      </c>
      <c r="AN22" s="138">
        <v>462.3</v>
      </c>
      <c r="AO22" s="138">
        <v>152.894</v>
      </c>
      <c r="AP22" s="138">
        <v>51.498999999999995</v>
      </c>
      <c r="AQ22" s="138">
        <v>11.626999999999999</v>
      </c>
      <c r="AR22" s="138">
        <v>4.163</v>
      </c>
      <c r="AS22" s="138">
        <v>134.19299999999998</v>
      </c>
      <c r="AT22" s="138">
        <v>92.794</v>
      </c>
      <c r="AU22" s="138">
        <v>19.697</v>
      </c>
      <c r="AV22" s="138">
        <v>7.725</v>
      </c>
      <c r="AW22" s="138">
        <v>13.751999999999999</v>
      </c>
      <c r="AX22" s="138">
        <v>97.08800000000001</v>
      </c>
      <c r="AY22" s="138">
        <v>26.262</v>
      </c>
      <c r="AZ22" s="138">
        <v>121.999</v>
      </c>
      <c r="BA22" s="138">
        <v>10.535</v>
      </c>
      <c r="BB22" s="138">
        <v>211.947</v>
      </c>
      <c r="BC22" s="138">
        <v>84.838</v>
      </c>
      <c r="BD22" s="138">
        <v>39.808</v>
      </c>
      <c r="BE22" s="138">
        <v>345.607</v>
      </c>
      <c r="BF22" s="138">
        <v>8.588999999999999</v>
      </c>
      <c r="BG22" s="138">
        <v>24.799</v>
      </c>
      <c r="BH22" s="138">
        <v>49.602999999999994</v>
      </c>
      <c r="BI22" s="138">
        <v>22.033</v>
      </c>
      <c r="BJ22" s="138">
        <v>0</v>
      </c>
      <c r="BK22" s="138">
        <v>0</v>
      </c>
      <c r="BL22" s="139">
        <v>13138.361999999997</v>
      </c>
      <c r="BM22" s="138">
        <v>1932.64</v>
      </c>
      <c r="BN22" s="138">
        <v>0</v>
      </c>
      <c r="BO22" s="138">
        <v>1.321</v>
      </c>
      <c r="BP22" s="139">
        <v>1933.9609999999998</v>
      </c>
      <c r="BQ22" s="138">
        <v>24.911</v>
      </c>
      <c r="BR22" s="138"/>
      <c r="BS22" s="138">
        <v>-676.7280000000001</v>
      </c>
      <c r="BT22" s="139"/>
      <c r="BU22" s="139">
        <v>-651.817</v>
      </c>
      <c r="BV22" s="140"/>
      <c r="BW22" s="141"/>
      <c r="BX22" s="139">
        <v>13238.498</v>
      </c>
      <c r="BY22" s="139">
        <v>14520.642</v>
      </c>
      <c r="BZ22" s="139">
        <v>27659.003999999997</v>
      </c>
    </row>
    <row r="23" spans="1:78" ht="12.75">
      <c r="A23" s="54">
        <v>16</v>
      </c>
      <c r="B23" s="55" t="s">
        <v>97</v>
      </c>
      <c r="C23" s="109" t="s">
        <v>21</v>
      </c>
      <c r="D23" s="138">
        <v>35.197</v>
      </c>
      <c r="E23" s="138">
        <v>2.457</v>
      </c>
      <c r="F23" s="138">
        <v>43.330999999999996</v>
      </c>
      <c r="G23" s="138">
        <v>7.67</v>
      </c>
      <c r="H23" s="138">
        <v>601.622</v>
      </c>
      <c r="I23" s="138">
        <v>0</v>
      </c>
      <c r="J23" s="138">
        <v>2.607</v>
      </c>
      <c r="K23" s="138">
        <v>44.480999999999995</v>
      </c>
      <c r="L23" s="138">
        <v>414.62100000000004</v>
      </c>
      <c r="M23" s="138">
        <v>5.164</v>
      </c>
      <c r="N23" s="138">
        <v>20.354</v>
      </c>
      <c r="O23" s="138">
        <v>7.2379999999999995</v>
      </c>
      <c r="P23" s="138">
        <v>2.806</v>
      </c>
      <c r="Q23" s="138">
        <v>72.33399999999999</v>
      </c>
      <c r="R23" s="138">
        <v>72.868</v>
      </c>
      <c r="S23" s="138">
        <v>4810.183999999999</v>
      </c>
      <c r="T23" s="138">
        <v>11.965</v>
      </c>
      <c r="U23" s="138">
        <v>215.59</v>
      </c>
      <c r="V23" s="138">
        <v>37.609</v>
      </c>
      <c r="W23" s="138">
        <v>115.23100000000001</v>
      </c>
      <c r="X23" s="138">
        <v>117.137</v>
      </c>
      <c r="Y23" s="138">
        <v>113.678</v>
      </c>
      <c r="Z23" s="138">
        <v>171.654</v>
      </c>
      <c r="AA23" s="138">
        <v>3.987</v>
      </c>
      <c r="AB23" s="138">
        <v>67.28</v>
      </c>
      <c r="AC23" s="138">
        <v>74.047</v>
      </c>
      <c r="AD23" s="138">
        <v>94.969</v>
      </c>
      <c r="AE23" s="138">
        <v>30.498</v>
      </c>
      <c r="AF23" s="138">
        <v>223.607</v>
      </c>
      <c r="AG23" s="138">
        <v>68.226</v>
      </c>
      <c r="AH23" s="138">
        <v>12.141</v>
      </c>
      <c r="AI23" s="138">
        <v>307.291</v>
      </c>
      <c r="AJ23" s="138">
        <v>15.603</v>
      </c>
      <c r="AK23" s="138">
        <v>481.695</v>
      </c>
      <c r="AL23" s="138">
        <v>1029.337</v>
      </c>
      <c r="AM23" s="138">
        <v>3923.375</v>
      </c>
      <c r="AN23" s="138">
        <v>2783.352</v>
      </c>
      <c r="AO23" s="138">
        <v>312.82</v>
      </c>
      <c r="AP23" s="138">
        <v>318.77299999999997</v>
      </c>
      <c r="AQ23" s="138">
        <v>88.915</v>
      </c>
      <c r="AR23" s="138">
        <v>37.743</v>
      </c>
      <c r="AS23" s="138">
        <v>824.8539999999999</v>
      </c>
      <c r="AT23" s="138">
        <v>956.904</v>
      </c>
      <c r="AU23" s="138">
        <v>167.196</v>
      </c>
      <c r="AV23" s="138">
        <v>75.461</v>
      </c>
      <c r="AW23" s="138">
        <v>96.04899999999999</v>
      </c>
      <c r="AX23" s="138">
        <v>1108.428</v>
      </c>
      <c r="AY23" s="138">
        <v>514.011</v>
      </c>
      <c r="AZ23" s="138">
        <v>463.328</v>
      </c>
      <c r="BA23" s="138">
        <v>193.479</v>
      </c>
      <c r="BB23" s="138">
        <v>3579.981</v>
      </c>
      <c r="BC23" s="138">
        <v>1451.721</v>
      </c>
      <c r="BD23" s="138">
        <v>1873.136</v>
      </c>
      <c r="BE23" s="138">
        <v>744.597</v>
      </c>
      <c r="BF23" s="138">
        <v>105.37400000000001</v>
      </c>
      <c r="BG23" s="138">
        <v>1103.51</v>
      </c>
      <c r="BH23" s="138">
        <v>864.8119999999999</v>
      </c>
      <c r="BI23" s="138">
        <v>163.244</v>
      </c>
      <c r="BJ23" s="138">
        <v>0</v>
      </c>
      <c r="BK23" s="138">
        <v>0</v>
      </c>
      <c r="BL23" s="139">
        <v>31085.541999999994</v>
      </c>
      <c r="BM23" s="138">
        <v>8124.579000000001</v>
      </c>
      <c r="BN23" s="138">
        <v>0</v>
      </c>
      <c r="BO23" s="138">
        <v>3.961</v>
      </c>
      <c r="BP23" s="139">
        <v>8128.54</v>
      </c>
      <c r="BQ23" s="138">
        <v>27.118</v>
      </c>
      <c r="BR23" s="138"/>
      <c r="BS23" s="138">
        <v>795.448</v>
      </c>
      <c r="BT23" s="139"/>
      <c r="BU23" s="139">
        <v>822.566</v>
      </c>
      <c r="BV23" s="140"/>
      <c r="BW23" s="141"/>
      <c r="BX23" s="139">
        <v>765.332</v>
      </c>
      <c r="BY23" s="139">
        <v>9716.438000000002</v>
      </c>
      <c r="BZ23" s="139">
        <v>40801.98</v>
      </c>
    </row>
    <row r="24" spans="1:78" ht="12.75">
      <c r="A24" s="54">
        <v>17</v>
      </c>
      <c r="B24" s="55" t="s">
        <v>98</v>
      </c>
      <c r="C24" s="109" t="s">
        <v>22</v>
      </c>
      <c r="D24" s="138">
        <v>445.02099999999996</v>
      </c>
      <c r="E24" s="138">
        <v>87.17</v>
      </c>
      <c r="F24" s="138">
        <v>930.255</v>
      </c>
      <c r="G24" s="138">
        <v>14.126</v>
      </c>
      <c r="H24" s="138">
        <v>778.217</v>
      </c>
      <c r="I24" s="138">
        <v>0</v>
      </c>
      <c r="J24" s="138">
        <v>20.070999999999998</v>
      </c>
      <c r="K24" s="138">
        <v>69.993</v>
      </c>
      <c r="L24" s="138">
        <v>268.276</v>
      </c>
      <c r="M24" s="138">
        <v>4.121</v>
      </c>
      <c r="N24" s="138">
        <v>10.755</v>
      </c>
      <c r="O24" s="138">
        <v>3.114</v>
      </c>
      <c r="P24" s="138">
        <v>2.045</v>
      </c>
      <c r="Q24" s="138">
        <v>53.53</v>
      </c>
      <c r="R24" s="138">
        <v>217.11</v>
      </c>
      <c r="S24" s="138">
        <v>24.505</v>
      </c>
      <c r="T24" s="138">
        <v>1379.353</v>
      </c>
      <c r="U24" s="138">
        <v>772.455</v>
      </c>
      <c r="V24" s="138">
        <v>18.397</v>
      </c>
      <c r="W24" s="138">
        <v>336.861</v>
      </c>
      <c r="X24" s="138">
        <v>733.079</v>
      </c>
      <c r="Y24" s="138">
        <v>40.184</v>
      </c>
      <c r="Z24" s="138">
        <v>43.006</v>
      </c>
      <c r="AA24" s="138">
        <v>0.087</v>
      </c>
      <c r="AB24" s="138">
        <v>364.5</v>
      </c>
      <c r="AC24" s="138">
        <v>2.089</v>
      </c>
      <c r="AD24" s="138">
        <v>3.9989999999999997</v>
      </c>
      <c r="AE24" s="138">
        <v>11.067</v>
      </c>
      <c r="AF24" s="138">
        <v>80.199</v>
      </c>
      <c r="AG24" s="138">
        <v>50.977000000000004</v>
      </c>
      <c r="AH24" s="138">
        <v>17.201999999999998</v>
      </c>
      <c r="AI24" s="138">
        <v>113.06400000000001</v>
      </c>
      <c r="AJ24" s="138">
        <v>80.268</v>
      </c>
      <c r="AK24" s="138">
        <v>517.443</v>
      </c>
      <c r="AL24" s="138">
        <v>157.959</v>
      </c>
      <c r="AM24" s="138">
        <v>379.436</v>
      </c>
      <c r="AN24" s="138">
        <v>268.073</v>
      </c>
      <c r="AO24" s="138">
        <v>157.718</v>
      </c>
      <c r="AP24" s="138">
        <v>2252.7920000000004</v>
      </c>
      <c r="AQ24" s="138">
        <v>8570.251</v>
      </c>
      <c r="AR24" s="138">
        <v>1185.76</v>
      </c>
      <c r="AS24" s="138">
        <v>1160.1370000000002</v>
      </c>
      <c r="AT24" s="138">
        <v>238.771</v>
      </c>
      <c r="AU24" s="138">
        <v>90.787</v>
      </c>
      <c r="AV24" s="138">
        <v>10.58</v>
      </c>
      <c r="AW24" s="138">
        <v>0.884</v>
      </c>
      <c r="AX24" s="138">
        <v>336.768</v>
      </c>
      <c r="AY24" s="138">
        <v>27.381999999999998</v>
      </c>
      <c r="AZ24" s="138">
        <v>32.383</v>
      </c>
      <c r="BA24" s="138">
        <v>8.863000000000001</v>
      </c>
      <c r="BB24" s="138">
        <v>358.558</v>
      </c>
      <c r="BC24" s="138">
        <v>304.754</v>
      </c>
      <c r="BD24" s="138">
        <v>117.036</v>
      </c>
      <c r="BE24" s="138">
        <v>380.843</v>
      </c>
      <c r="BF24" s="138">
        <v>89.95</v>
      </c>
      <c r="BG24" s="138">
        <v>13.243</v>
      </c>
      <c r="BH24" s="138">
        <v>47.573</v>
      </c>
      <c r="BI24" s="138">
        <v>43.179</v>
      </c>
      <c r="BJ24" s="138">
        <v>0</v>
      </c>
      <c r="BK24" s="138">
        <v>0</v>
      </c>
      <c r="BL24" s="139">
        <v>23726.219000000005</v>
      </c>
      <c r="BM24" s="138">
        <v>6007.65</v>
      </c>
      <c r="BN24" s="138">
        <v>0</v>
      </c>
      <c r="BO24" s="138">
        <v>0.068</v>
      </c>
      <c r="BP24" s="139">
        <v>6007.718000000001</v>
      </c>
      <c r="BQ24" s="138">
        <v>21.222</v>
      </c>
      <c r="BR24" s="138"/>
      <c r="BS24" s="138">
        <v>1804.983</v>
      </c>
      <c r="BT24" s="139"/>
      <c r="BU24" s="139">
        <v>1826.205</v>
      </c>
      <c r="BV24" s="140"/>
      <c r="BW24" s="141"/>
      <c r="BX24" s="139">
        <v>13060.856</v>
      </c>
      <c r="BY24" s="139">
        <v>20894.779000000002</v>
      </c>
      <c r="BZ24" s="139">
        <v>44620.99800000001</v>
      </c>
    </row>
    <row r="25" spans="1:78" ht="12.75">
      <c r="A25" s="54">
        <v>18</v>
      </c>
      <c r="B25" s="55" t="s">
        <v>99</v>
      </c>
      <c r="C25" s="109" t="s">
        <v>144</v>
      </c>
      <c r="D25" s="138">
        <v>1193.949</v>
      </c>
      <c r="E25" s="138">
        <v>0.6759999999999999</v>
      </c>
      <c r="F25" s="138">
        <v>362.949</v>
      </c>
      <c r="G25" s="138">
        <v>1.047</v>
      </c>
      <c r="H25" s="138">
        <v>933.853</v>
      </c>
      <c r="I25" s="138">
        <v>0</v>
      </c>
      <c r="J25" s="138">
        <v>73.958</v>
      </c>
      <c r="K25" s="138">
        <v>218.303</v>
      </c>
      <c r="L25" s="138">
        <v>1749.0030000000002</v>
      </c>
      <c r="M25" s="138">
        <v>5.069</v>
      </c>
      <c r="N25" s="138">
        <v>379.156</v>
      </c>
      <c r="O25" s="138">
        <v>4.92</v>
      </c>
      <c r="P25" s="138">
        <v>19.484</v>
      </c>
      <c r="Q25" s="138">
        <v>435.695</v>
      </c>
      <c r="R25" s="138">
        <v>696.669</v>
      </c>
      <c r="S25" s="138">
        <v>712.002</v>
      </c>
      <c r="T25" s="138">
        <v>108.888</v>
      </c>
      <c r="U25" s="138">
        <v>8381.893</v>
      </c>
      <c r="V25" s="138">
        <v>1604.111</v>
      </c>
      <c r="W25" s="138">
        <v>389.32</v>
      </c>
      <c r="X25" s="138">
        <v>889.09</v>
      </c>
      <c r="Y25" s="138">
        <v>513.297</v>
      </c>
      <c r="Z25" s="138">
        <v>381.81100000000004</v>
      </c>
      <c r="AA25" s="138">
        <v>3.494</v>
      </c>
      <c r="AB25" s="138">
        <v>583.247</v>
      </c>
      <c r="AC25" s="138">
        <v>109.661</v>
      </c>
      <c r="AD25" s="138">
        <v>83.53</v>
      </c>
      <c r="AE25" s="138">
        <v>129.60899999999998</v>
      </c>
      <c r="AF25" s="138">
        <v>820.818</v>
      </c>
      <c r="AG25" s="138">
        <v>396.28</v>
      </c>
      <c r="AH25" s="138">
        <v>12.535</v>
      </c>
      <c r="AI25" s="138">
        <v>39.489000000000004</v>
      </c>
      <c r="AJ25" s="138">
        <v>1.196</v>
      </c>
      <c r="AK25" s="138">
        <v>1667.262</v>
      </c>
      <c r="AL25" s="138">
        <v>111.824</v>
      </c>
      <c r="AM25" s="138">
        <v>420.072</v>
      </c>
      <c r="AN25" s="138">
        <v>270.478</v>
      </c>
      <c r="AO25" s="138">
        <v>372.915</v>
      </c>
      <c r="AP25" s="138">
        <v>298.166</v>
      </c>
      <c r="AQ25" s="138">
        <v>126.577</v>
      </c>
      <c r="AR25" s="138">
        <v>32.97</v>
      </c>
      <c r="AS25" s="138">
        <v>220.50699999999998</v>
      </c>
      <c r="AT25" s="138">
        <v>102.836</v>
      </c>
      <c r="AU25" s="138">
        <v>22.673</v>
      </c>
      <c r="AV25" s="138">
        <v>11.087</v>
      </c>
      <c r="AW25" s="138">
        <v>9.966999999999999</v>
      </c>
      <c r="AX25" s="138">
        <v>305.252</v>
      </c>
      <c r="AY25" s="138">
        <v>23.715</v>
      </c>
      <c r="AZ25" s="138">
        <v>117.34</v>
      </c>
      <c r="BA25" s="138">
        <v>27.715</v>
      </c>
      <c r="BB25" s="138">
        <v>1158.5140000000001</v>
      </c>
      <c r="BC25" s="138">
        <v>107.26599999999999</v>
      </c>
      <c r="BD25" s="138">
        <v>251.12</v>
      </c>
      <c r="BE25" s="138">
        <v>2954.6319999999996</v>
      </c>
      <c r="BF25" s="138">
        <v>106.03399999999999</v>
      </c>
      <c r="BG25" s="138">
        <v>209.58800000000002</v>
      </c>
      <c r="BH25" s="138">
        <v>108.64</v>
      </c>
      <c r="BI25" s="138">
        <v>296.12</v>
      </c>
      <c r="BJ25" s="138">
        <v>0</v>
      </c>
      <c r="BK25" s="138">
        <v>0</v>
      </c>
      <c r="BL25" s="139">
        <v>30568.271999999997</v>
      </c>
      <c r="BM25" s="138">
        <v>6134.136</v>
      </c>
      <c r="BN25" s="138">
        <v>0</v>
      </c>
      <c r="BO25" s="138">
        <v>3089.78</v>
      </c>
      <c r="BP25" s="139">
        <v>9223.916000000001</v>
      </c>
      <c r="BQ25" s="138">
        <v>378.22400000000005</v>
      </c>
      <c r="BR25" s="138"/>
      <c r="BS25" s="138">
        <v>1358.559</v>
      </c>
      <c r="BT25" s="139"/>
      <c r="BU25" s="139">
        <v>1736.783</v>
      </c>
      <c r="BV25" s="140"/>
      <c r="BW25" s="141"/>
      <c r="BX25" s="139">
        <v>24056.023999999998</v>
      </c>
      <c r="BY25" s="139">
        <v>35016.723</v>
      </c>
      <c r="BZ25" s="139">
        <v>65584.995</v>
      </c>
    </row>
    <row r="26" spans="1:78" ht="12.75">
      <c r="A26" s="54">
        <v>19</v>
      </c>
      <c r="B26" s="55" t="s">
        <v>100</v>
      </c>
      <c r="C26" s="109" t="s">
        <v>24</v>
      </c>
      <c r="D26" s="138">
        <v>176.022</v>
      </c>
      <c r="E26" s="138">
        <v>5.266</v>
      </c>
      <c r="F26" s="138">
        <v>411.275</v>
      </c>
      <c r="G26" s="138">
        <v>3.246</v>
      </c>
      <c r="H26" s="138">
        <v>277.954</v>
      </c>
      <c r="I26" s="138">
        <v>0</v>
      </c>
      <c r="J26" s="138">
        <v>2.624</v>
      </c>
      <c r="K26" s="138">
        <v>26.065</v>
      </c>
      <c r="L26" s="138">
        <v>1354.192</v>
      </c>
      <c r="M26" s="138">
        <v>26.099</v>
      </c>
      <c r="N26" s="138">
        <v>33.698</v>
      </c>
      <c r="O26" s="138">
        <v>4.875</v>
      </c>
      <c r="P26" s="138">
        <v>3.207</v>
      </c>
      <c r="Q26" s="138">
        <v>134.265</v>
      </c>
      <c r="R26" s="138">
        <v>106.44200000000001</v>
      </c>
      <c r="S26" s="138">
        <v>123.63</v>
      </c>
      <c r="T26" s="138">
        <v>15.811</v>
      </c>
      <c r="U26" s="138">
        <v>278.254</v>
      </c>
      <c r="V26" s="138">
        <v>407.427</v>
      </c>
      <c r="W26" s="138">
        <v>98.415</v>
      </c>
      <c r="X26" s="138">
        <v>97.466</v>
      </c>
      <c r="Y26" s="138">
        <v>163.15</v>
      </c>
      <c r="Z26" s="138">
        <v>309.00300000000004</v>
      </c>
      <c r="AA26" s="138">
        <v>9.225999999999999</v>
      </c>
      <c r="AB26" s="138">
        <v>191.955</v>
      </c>
      <c r="AC26" s="138">
        <v>297.328</v>
      </c>
      <c r="AD26" s="138">
        <v>37.782</v>
      </c>
      <c r="AE26" s="138">
        <v>132.719</v>
      </c>
      <c r="AF26" s="138">
        <v>170.27</v>
      </c>
      <c r="AG26" s="138">
        <v>334.735</v>
      </c>
      <c r="AH26" s="138">
        <v>69.839</v>
      </c>
      <c r="AI26" s="138">
        <v>98.836</v>
      </c>
      <c r="AJ26" s="138">
        <v>7.735</v>
      </c>
      <c r="AK26" s="138">
        <v>2071.138</v>
      </c>
      <c r="AL26" s="138">
        <v>66.992</v>
      </c>
      <c r="AM26" s="138">
        <v>352.704</v>
      </c>
      <c r="AN26" s="138">
        <v>194.767</v>
      </c>
      <c r="AO26" s="138">
        <v>98.70100000000001</v>
      </c>
      <c r="AP26" s="138">
        <v>729.673</v>
      </c>
      <c r="AQ26" s="138">
        <v>25.777</v>
      </c>
      <c r="AR26" s="138">
        <v>6.112</v>
      </c>
      <c r="AS26" s="138">
        <v>178.995</v>
      </c>
      <c r="AT26" s="138">
        <v>71.665</v>
      </c>
      <c r="AU26" s="138">
        <v>34.713</v>
      </c>
      <c r="AV26" s="138">
        <v>9.474</v>
      </c>
      <c r="AW26" s="138">
        <v>19.227</v>
      </c>
      <c r="AX26" s="138">
        <v>465.21299999999997</v>
      </c>
      <c r="AY26" s="138">
        <v>230.578</v>
      </c>
      <c r="AZ26" s="138">
        <v>27.913</v>
      </c>
      <c r="BA26" s="138">
        <v>35.397000000000006</v>
      </c>
      <c r="BB26" s="138">
        <v>405.742</v>
      </c>
      <c r="BC26" s="138">
        <v>94.694</v>
      </c>
      <c r="BD26" s="138">
        <v>182.261</v>
      </c>
      <c r="BE26" s="138">
        <v>279.031</v>
      </c>
      <c r="BF26" s="138">
        <v>224.154</v>
      </c>
      <c r="BG26" s="138">
        <v>40.468</v>
      </c>
      <c r="BH26" s="138">
        <v>41.214</v>
      </c>
      <c r="BI26" s="138">
        <v>50.482</v>
      </c>
      <c r="BJ26" s="138">
        <v>0</v>
      </c>
      <c r="BK26" s="138">
        <v>0</v>
      </c>
      <c r="BL26" s="139">
        <v>11345.896000000004</v>
      </c>
      <c r="BM26" s="138">
        <v>2222.909</v>
      </c>
      <c r="BN26" s="138">
        <v>0</v>
      </c>
      <c r="BO26" s="138">
        <v>159.244</v>
      </c>
      <c r="BP26" s="139">
        <v>2382.1530000000002</v>
      </c>
      <c r="BQ26" s="138">
        <v>169.809</v>
      </c>
      <c r="BR26" s="138"/>
      <c r="BS26" s="138">
        <v>7.393000000000001</v>
      </c>
      <c r="BT26" s="139"/>
      <c r="BU26" s="139">
        <v>177.202</v>
      </c>
      <c r="BV26" s="140"/>
      <c r="BW26" s="141"/>
      <c r="BX26" s="139">
        <v>2257.7419999999997</v>
      </c>
      <c r="BY26" s="139">
        <v>4817.097</v>
      </c>
      <c r="BZ26" s="139">
        <v>16162.993000000004</v>
      </c>
    </row>
    <row r="27" spans="1:78" ht="12.75">
      <c r="A27" s="54">
        <v>20</v>
      </c>
      <c r="B27" s="55" t="s">
        <v>101</v>
      </c>
      <c r="C27" s="109" t="s">
        <v>25</v>
      </c>
      <c r="D27" s="138">
        <v>51.391999999999996</v>
      </c>
      <c r="E27" s="138">
        <v>0.69</v>
      </c>
      <c r="F27" s="138">
        <v>43.016999999999996</v>
      </c>
      <c r="G27" s="138">
        <v>1.885</v>
      </c>
      <c r="H27" s="138">
        <v>665.639</v>
      </c>
      <c r="I27" s="138">
        <v>0</v>
      </c>
      <c r="J27" s="138">
        <v>6.03</v>
      </c>
      <c r="K27" s="138">
        <v>54.556999999999995</v>
      </c>
      <c r="L27" s="138">
        <v>299.588</v>
      </c>
      <c r="M27" s="138">
        <v>4.605</v>
      </c>
      <c r="N27" s="138">
        <v>8.836</v>
      </c>
      <c r="O27" s="138">
        <v>2.535</v>
      </c>
      <c r="P27" s="138">
        <v>1.234</v>
      </c>
      <c r="Q27" s="138">
        <v>364.85900000000004</v>
      </c>
      <c r="R27" s="138">
        <v>29.739</v>
      </c>
      <c r="S27" s="138">
        <v>41.894</v>
      </c>
      <c r="T27" s="138">
        <v>3.818</v>
      </c>
      <c r="U27" s="138">
        <v>155.59300000000002</v>
      </c>
      <c r="V27" s="138">
        <v>112.816</v>
      </c>
      <c r="W27" s="138">
        <v>1416.2060000000001</v>
      </c>
      <c r="X27" s="138">
        <v>331.151</v>
      </c>
      <c r="Y27" s="138">
        <v>364.239</v>
      </c>
      <c r="Z27" s="138">
        <v>140.757</v>
      </c>
      <c r="AA27" s="138">
        <v>1.752</v>
      </c>
      <c r="AB27" s="138">
        <v>213.244</v>
      </c>
      <c r="AC27" s="138">
        <v>110.726</v>
      </c>
      <c r="AD27" s="138">
        <v>90.17099999999999</v>
      </c>
      <c r="AE27" s="138">
        <v>16.795</v>
      </c>
      <c r="AF27" s="138">
        <v>294.50800000000004</v>
      </c>
      <c r="AG27" s="138">
        <v>74.372</v>
      </c>
      <c r="AH27" s="138">
        <v>5.478</v>
      </c>
      <c r="AI27" s="138">
        <v>29.213</v>
      </c>
      <c r="AJ27" s="138">
        <v>12.791</v>
      </c>
      <c r="AK27" s="138">
        <v>6472.42</v>
      </c>
      <c r="AL27" s="138">
        <v>44.302</v>
      </c>
      <c r="AM27" s="138">
        <v>238.945</v>
      </c>
      <c r="AN27" s="138">
        <v>156.933</v>
      </c>
      <c r="AO27" s="138">
        <v>264.365</v>
      </c>
      <c r="AP27" s="138">
        <v>66.529</v>
      </c>
      <c r="AQ27" s="138">
        <v>10.421</v>
      </c>
      <c r="AR27" s="138">
        <v>11.892000000000001</v>
      </c>
      <c r="AS27" s="138">
        <v>290.209</v>
      </c>
      <c r="AT27" s="138">
        <v>50.316</v>
      </c>
      <c r="AU27" s="138">
        <v>9.184</v>
      </c>
      <c r="AV27" s="138">
        <v>3.679</v>
      </c>
      <c r="AW27" s="138">
        <v>1.824</v>
      </c>
      <c r="AX27" s="138">
        <v>632.403</v>
      </c>
      <c r="AY27" s="138">
        <v>20.18</v>
      </c>
      <c r="AZ27" s="138">
        <v>66.687</v>
      </c>
      <c r="BA27" s="138">
        <v>26.203</v>
      </c>
      <c r="BB27" s="138">
        <v>164.678</v>
      </c>
      <c r="BC27" s="138">
        <v>266.239</v>
      </c>
      <c r="BD27" s="138">
        <v>157.112</v>
      </c>
      <c r="BE27" s="138">
        <v>206.17</v>
      </c>
      <c r="BF27" s="138">
        <v>25.197</v>
      </c>
      <c r="BG27" s="138">
        <v>6.321000000000001</v>
      </c>
      <c r="BH27" s="138">
        <v>31.72</v>
      </c>
      <c r="BI27" s="138">
        <v>10.62</v>
      </c>
      <c r="BJ27" s="138">
        <v>0</v>
      </c>
      <c r="BK27" s="138">
        <v>0</v>
      </c>
      <c r="BL27" s="139">
        <v>14184.679</v>
      </c>
      <c r="BM27" s="138">
        <v>1141.9180000000001</v>
      </c>
      <c r="BN27" s="138">
        <v>0</v>
      </c>
      <c r="BO27" s="138">
        <v>7.569</v>
      </c>
      <c r="BP27" s="139">
        <v>1149.487</v>
      </c>
      <c r="BQ27" s="138">
        <v>363.315</v>
      </c>
      <c r="BR27" s="138"/>
      <c r="BS27" s="138">
        <v>1860.919</v>
      </c>
      <c r="BT27" s="139"/>
      <c r="BU27" s="139">
        <v>2224.234</v>
      </c>
      <c r="BV27" s="140"/>
      <c r="BW27" s="141"/>
      <c r="BX27" s="139">
        <v>1275.598</v>
      </c>
      <c r="BY27" s="139">
        <v>4649.3189999999995</v>
      </c>
      <c r="BZ27" s="139">
        <v>18833.998</v>
      </c>
    </row>
    <row r="28" spans="1:78" ht="12.75">
      <c r="A28" s="54">
        <v>21</v>
      </c>
      <c r="B28" s="55" t="s">
        <v>102</v>
      </c>
      <c r="C28" s="109" t="s">
        <v>26</v>
      </c>
      <c r="D28" s="138">
        <v>6.652</v>
      </c>
      <c r="E28" s="138">
        <v>2.272</v>
      </c>
      <c r="F28" s="138">
        <v>18.643</v>
      </c>
      <c r="G28" s="138">
        <v>0.973</v>
      </c>
      <c r="H28" s="138">
        <v>211.69299999999998</v>
      </c>
      <c r="I28" s="138">
        <v>0</v>
      </c>
      <c r="J28" s="138">
        <v>2.012</v>
      </c>
      <c r="K28" s="138">
        <v>15.456</v>
      </c>
      <c r="L28" s="138">
        <v>121.015</v>
      </c>
      <c r="M28" s="138">
        <v>1.874</v>
      </c>
      <c r="N28" s="138">
        <v>59.57299999999999</v>
      </c>
      <c r="O28" s="138">
        <v>1.534</v>
      </c>
      <c r="P28" s="138">
        <v>0.9590000000000001</v>
      </c>
      <c r="Q28" s="138">
        <v>125.604</v>
      </c>
      <c r="R28" s="138">
        <v>33.213</v>
      </c>
      <c r="S28" s="138">
        <v>81.336</v>
      </c>
      <c r="T28" s="138">
        <v>2.15</v>
      </c>
      <c r="U28" s="138">
        <v>204.173</v>
      </c>
      <c r="V28" s="138">
        <v>40.78</v>
      </c>
      <c r="W28" s="138">
        <v>136.794</v>
      </c>
      <c r="X28" s="138">
        <v>14509.251</v>
      </c>
      <c r="Y28" s="138">
        <v>3579.6710000000003</v>
      </c>
      <c r="Z28" s="138">
        <v>2922.12</v>
      </c>
      <c r="AA28" s="138">
        <v>0.568</v>
      </c>
      <c r="AB28" s="138">
        <v>1470.8629999999998</v>
      </c>
      <c r="AC28" s="138">
        <v>138.299</v>
      </c>
      <c r="AD28" s="138">
        <v>111.198</v>
      </c>
      <c r="AE28" s="138">
        <v>991.947</v>
      </c>
      <c r="AF28" s="138">
        <v>3425.575</v>
      </c>
      <c r="AG28" s="138">
        <v>593.832</v>
      </c>
      <c r="AH28" s="138">
        <v>660.376</v>
      </c>
      <c r="AI28" s="138">
        <v>14.114</v>
      </c>
      <c r="AJ28" s="138">
        <v>97.762</v>
      </c>
      <c r="AK28" s="138">
        <v>553.761</v>
      </c>
      <c r="AL28" s="138">
        <v>49.921</v>
      </c>
      <c r="AM28" s="138">
        <v>305.48</v>
      </c>
      <c r="AN28" s="138">
        <v>188.042</v>
      </c>
      <c r="AO28" s="138">
        <v>19.387</v>
      </c>
      <c r="AP28" s="138">
        <v>37.892</v>
      </c>
      <c r="AQ28" s="138">
        <v>41.035</v>
      </c>
      <c r="AR28" s="138">
        <v>6.649</v>
      </c>
      <c r="AS28" s="138">
        <v>1038.46</v>
      </c>
      <c r="AT28" s="138">
        <v>25.907</v>
      </c>
      <c r="AU28" s="138">
        <v>16.703</v>
      </c>
      <c r="AV28" s="138">
        <v>6.921</v>
      </c>
      <c r="AW28" s="138">
        <v>4.155</v>
      </c>
      <c r="AX28" s="138">
        <v>29.884</v>
      </c>
      <c r="AY28" s="138">
        <v>18.331</v>
      </c>
      <c r="AZ28" s="138">
        <v>98.626</v>
      </c>
      <c r="BA28" s="138">
        <v>8.157</v>
      </c>
      <c r="BB28" s="138">
        <v>101.498</v>
      </c>
      <c r="BC28" s="138">
        <v>81.798</v>
      </c>
      <c r="BD28" s="138">
        <v>20.941000000000003</v>
      </c>
      <c r="BE28" s="138">
        <v>221.504</v>
      </c>
      <c r="BF28" s="138">
        <v>9.424</v>
      </c>
      <c r="BG28" s="138">
        <v>34.958</v>
      </c>
      <c r="BH28" s="138">
        <v>24.872</v>
      </c>
      <c r="BI28" s="138">
        <v>9.002</v>
      </c>
      <c r="BJ28" s="138">
        <v>0</v>
      </c>
      <c r="BK28" s="138">
        <v>0</v>
      </c>
      <c r="BL28" s="139">
        <v>32535.59</v>
      </c>
      <c r="BM28" s="138">
        <v>160.806</v>
      </c>
      <c r="BN28" s="138">
        <v>0</v>
      </c>
      <c r="BO28" s="138">
        <v>0.932</v>
      </c>
      <c r="BP28" s="139">
        <v>161.738</v>
      </c>
      <c r="BQ28" s="138">
        <v>1920.387</v>
      </c>
      <c r="BR28" s="138"/>
      <c r="BS28" s="138">
        <v>-1418.0819999999999</v>
      </c>
      <c r="BT28" s="139"/>
      <c r="BU28" s="139">
        <v>502.305</v>
      </c>
      <c r="BV28" s="140"/>
      <c r="BW28" s="141"/>
      <c r="BX28" s="139">
        <v>38731.363</v>
      </c>
      <c r="BY28" s="139">
        <v>39395.405999999995</v>
      </c>
      <c r="BZ28" s="139">
        <v>71930.99599999998</v>
      </c>
    </row>
    <row r="29" spans="1:78" ht="12.75">
      <c r="A29" s="54">
        <v>22</v>
      </c>
      <c r="B29" s="55" t="s">
        <v>103</v>
      </c>
      <c r="C29" s="109" t="s">
        <v>27</v>
      </c>
      <c r="D29" s="138">
        <v>79.729</v>
      </c>
      <c r="E29" s="138">
        <v>27.406</v>
      </c>
      <c r="F29" s="138">
        <v>250.305</v>
      </c>
      <c r="G29" s="138">
        <v>10.373000000000001</v>
      </c>
      <c r="H29" s="138">
        <v>1219.056</v>
      </c>
      <c r="I29" s="138">
        <v>0</v>
      </c>
      <c r="J29" s="138">
        <v>7.721</v>
      </c>
      <c r="K29" s="138">
        <v>87.354</v>
      </c>
      <c r="L29" s="138">
        <v>711.864</v>
      </c>
      <c r="M29" s="138">
        <v>12.687000000000001</v>
      </c>
      <c r="N29" s="138">
        <v>75.095</v>
      </c>
      <c r="O29" s="138">
        <v>5.4</v>
      </c>
      <c r="P29" s="138">
        <v>5.856</v>
      </c>
      <c r="Q29" s="138">
        <v>297.315</v>
      </c>
      <c r="R29" s="138">
        <v>76.106</v>
      </c>
      <c r="S29" s="138">
        <v>88.443</v>
      </c>
      <c r="T29" s="138">
        <v>7.127</v>
      </c>
      <c r="U29" s="138">
        <v>280.504</v>
      </c>
      <c r="V29" s="138">
        <v>69.877</v>
      </c>
      <c r="W29" s="138">
        <v>171.656</v>
      </c>
      <c r="X29" s="138">
        <v>309.11400000000003</v>
      </c>
      <c r="Y29" s="138">
        <v>1317.525</v>
      </c>
      <c r="Z29" s="138">
        <v>1345.309</v>
      </c>
      <c r="AA29" s="138">
        <v>4.0440000000000005</v>
      </c>
      <c r="AB29" s="138">
        <v>413.43</v>
      </c>
      <c r="AC29" s="138">
        <v>111.61699999999999</v>
      </c>
      <c r="AD29" s="138">
        <v>152.393</v>
      </c>
      <c r="AE29" s="138">
        <v>205.767</v>
      </c>
      <c r="AF29" s="138">
        <v>4421.755</v>
      </c>
      <c r="AG29" s="138">
        <v>213.906</v>
      </c>
      <c r="AH29" s="138">
        <v>15.239</v>
      </c>
      <c r="AI29" s="138">
        <v>157.519</v>
      </c>
      <c r="AJ29" s="138">
        <v>90.455</v>
      </c>
      <c r="AK29" s="138">
        <v>4877.519</v>
      </c>
      <c r="AL29" s="138">
        <v>206.92399999999998</v>
      </c>
      <c r="AM29" s="138">
        <v>467.789</v>
      </c>
      <c r="AN29" s="138">
        <v>435.459</v>
      </c>
      <c r="AO29" s="138">
        <v>152.176</v>
      </c>
      <c r="AP29" s="138">
        <v>179.055</v>
      </c>
      <c r="AQ29" s="138">
        <v>345.97900000000004</v>
      </c>
      <c r="AR29" s="138">
        <v>22.51</v>
      </c>
      <c r="AS29" s="138">
        <v>830.3389999999999</v>
      </c>
      <c r="AT29" s="138">
        <v>140.579</v>
      </c>
      <c r="AU29" s="138">
        <v>42.318</v>
      </c>
      <c r="AV29" s="138">
        <v>7.927</v>
      </c>
      <c r="AW29" s="138">
        <v>11.322</v>
      </c>
      <c r="AX29" s="138">
        <v>265.46</v>
      </c>
      <c r="AY29" s="138">
        <v>136.724</v>
      </c>
      <c r="AZ29" s="138">
        <v>94.89099999999999</v>
      </c>
      <c r="BA29" s="138">
        <v>60.17400000000001</v>
      </c>
      <c r="BB29" s="138">
        <v>740.955</v>
      </c>
      <c r="BC29" s="138">
        <v>211.909</v>
      </c>
      <c r="BD29" s="138">
        <v>67.574</v>
      </c>
      <c r="BE29" s="138">
        <v>238.922</v>
      </c>
      <c r="BF29" s="138">
        <v>163.626</v>
      </c>
      <c r="BG29" s="138">
        <v>127.305</v>
      </c>
      <c r="BH29" s="138">
        <v>93.958</v>
      </c>
      <c r="BI29" s="138">
        <v>78.517</v>
      </c>
      <c r="BJ29" s="138">
        <v>0</v>
      </c>
      <c r="BK29" s="138">
        <v>0</v>
      </c>
      <c r="BL29" s="139">
        <v>22241.857999999993</v>
      </c>
      <c r="BM29" s="138">
        <v>1994.888</v>
      </c>
      <c r="BN29" s="138">
        <v>0</v>
      </c>
      <c r="BO29" s="138">
        <v>6.554</v>
      </c>
      <c r="BP29" s="139">
        <v>2001.442</v>
      </c>
      <c r="BQ29" s="138">
        <v>1198.268</v>
      </c>
      <c r="BR29" s="138"/>
      <c r="BS29" s="138">
        <v>1856.305</v>
      </c>
      <c r="BT29" s="139"/>
      <c r="BU29" s="139">
        <v>3054.5730000000003</v>
      </c>
      <c r="BV29" s="140"/>
      <c r="BW29" s="141"/>
      <c r="BX29" s="139">
        <v>3355.11</v>
      </c>
      <c r="BY29" s="139">
        <v>8411.125</v>
      </c>
      <c r="BZ29" s="139">
        <v>30652.982999999993</v>
      </c>
    </row>
    <row r="30" spans="1:78" ht="12.75">
      <c r="A30" s="54">
        <v>23</v>
      </c>
      <c r="B30" s="55" t="s">
        <v>104</v>
      </c>
      <c r="C30" s="109" t="s">
        <v>28</v>
      </c>
      <c r="D30" s="138">
        <v>211.377</v>
      </c>
      <c r="E30" s="138">
        <v>77.991</v>
      </c>
      <c r="F30" s="138">
        <v>446.55</v>
      </c>
      <c r="G30" s="138">
        <v>2.58</v>
      </c>
      <c r="H30" s="138">
        <v>1491.414</v>
      </c>
      <c r="I30" s="138">
        <v>0</v>
      </c>
      <c r="J30" s="138">
        <v>41.21</v>
      </c>
      <c r="K30" s="138">
        <v>196.324</v>
      </c>
      <c r="L30" s="138">
        <v>632.381</v>
      </c>
      <c r="M30" s="138">
        <v>7.786</v>
      </c>
      <c r="N30" s="138">
        <v>23.997999999999998</v>
      </c>
      <c r="O30" s="138">
        <v>5.63</v>
      </c>
      <c r="P30" s="138">
        <v>4.077</v>
      </c>
      <c r="Q30" s="138">
        <v>124.302</v>
      </c>
      <c r="R30" s="138">
        <v>197.02100000000002</v>
      </c>
      <c r="S30" s="138">
        <v>221.27</v>
      </c>
      <c r="T30" s="138">
        <v>4.846</v>
      </c>
      <c r="U30" s="138">
        <v>475.272</v>
      </c>
      <c r="V30" s="138">
        <v>62.492</v>
      </c>
      <c r="W30" s="138">
        <v>143.729</v>
      </c>
      <c r="X30" s="138">
        <v>424.794</v>
      </c>
      <c r="Y30" s="138">
        <v>390.163</v>
      </c>
      <c r="Z30" s="138">
        <v>6799.73</v>
      </c>
      <c r="AA30" s="138">
        <v>4.954000000000001</v>
      </c>
      <c r="AB30" s="138">
        <v>187.959</v>
      </c>
      <c r="AC30" s="138">
        <v>76.137</v>
      </c>
      <c r="AD30" s="138">
        <v>56.974000000000004</v>
      </c>
      <c r="AE30" s="138">
        <v>265.457</v>
      </c>
      <c r="AF30" s="138">
        <v>3697.919</v>
      </c>
      <c r="AG30" s="138">
        <v>85.318</v>
      </c>
      <c r="AH30" s="138">
        <v>43.141000000000005</v>
      </c>
      <c r="AI30" s="138">
        <v>124.526</v>
      </c>
      <c r="AJ30" s="138">
        <v>11.306000000000001</v>
      </c>
      <c r="AK30" s="138">
        <v>2665.812</v>
      </c>
      <c r="AL30" s="138">
        <v>968.885</v>
      </c>
      <c r="AM30" s="138">
        <v>445.966</v>
      </c>
      <c r="AN30" s="138">
        <v>646.994</v>
      </c>
      <c r="AO30" s="138">
        <v>134.24</v>
      </c>
      <c r="AP30" s="138">
        <v>227.04</v>
      </c>
      <c r="AQ30" s="138">
        <v>281.791</v>
      </c>
      <c r="AR30" s="138">
        <v>31.031999999999996</v>
      </c>
      <c r="AS30" s="138">
        <v>298.95</v>
      </c>
      <c r="AT30" s="138">
        <v>644.66</v>
      </c>
      <c r="AU30" s="138">
        <v>180.326</v>
      </c>
      <c r="AV30" s="138">
        <v>9.674</v>
      </c>
      <c r="AW30" s="138">
        <v>3.122</v>
      </c>
      <c r="AX30" s="138">
        <v>424.689</v>
      </c>
      <c r="AY30" s="138">
        <v>576.4590000000001</v>
      </c>
      <c r="AZ30" s="138">
        <v>313.299</v>
      </c>
      <c r="BA30" s="138">
        <v>69.394</v>
      </c>
      <c r="BB30" s="138">
        <v>687.361</v>
      </c>
      <c r="BC30" s="138">
        <v>2684.752</v>
      </c>
      <c r="BD30" s="138">
        <v>105.20400000000001</v>
      </c>
      <c r="BE30" s="138">
        <v>247.117</v>
      </c>
      <c r="BF30" s="138">
        <v>71.679</v>
      </c>
      <c r="BG30" s="138">
        <v>54.242000000000004</v>
      </c>
      <c r="BH30" s="138">
        <v>162.998</v>
      </c>
      <c r="BI30" s="138">
        <v>86.56299999999999</v>
      </c>
      <c r="BJ30" s="138">
        <v>0</v>
      </c>
      <c r="BK30" s="138">
        <v>0</v>
      </c>
      <c r="BL30" s="139">
        <v>28560.876999999997</v>
      </c>
      <c r="BM30" s="138">
        <v>5007.276</v>
      </c>
      <c r="BN30" s="138">
        <v>0</v>
      </c>
      <c r="BO30" s="138">
        <v>16.274</v>
      </c>
      <c r="BP30" s="139">
        <v>5023.55</v>
      </c>
      <c r="BQ30" s="138">
        <v>16889.164</v>
      </c>
      <c r="BR30" s="138"/>
      <c r="BS30" s="138">
        <v>3829.97</v>
      </c>
      <c r="BT30" s="139"/>
      <c r="BU30" s="139">
        <v>20719.134000000002</v>
      </c>
      <c r="BV30" s="140"/>
      <c r="BW30" s="141"/>
      <c r="BX30" s="139">
        <v>13708.446</v>
      </c>
      <c r="BY30" s="139">
        <v>39451.13</v>
      </c>
      <c r="BZ30" s="139">
        <v>68012.007</v>
      </c>
    </row>
    <row r="31" spans="1:78" ht="12.75">
      <c r="A31" s="54">
        <v>24</v>
      </c>
      <c r="B31" s="55" t="s">
        <v>105</v>
      </c>
      <c r="C31" s="109" t="s">
        <v>29</v>
      </c>
      <c r="D31" s="138">
        <v>53.192</v>
      </c>
      <c r="E31" s="138">
        <v>21.076</v>
      </c>
      <c r="F31" s="138">
        <v>61.757</v>
      </c>
      <c r="G31" s="138">
        <v>0.013999999999999999</v>
      </c>
      <c r="H31" s="138">
        <v>263.029</v>
      </c>
      <c r="I31" s="138">
        <v>0</v>
      </c>
      <c r="J31" s="138">
        <v>3.3930000000000002</v>
      </c>
      <c r="K31" s="138">
        <v>31.962</v>
      </c>
      <c r="L31" s="138">
        <v>113.98</v>
      </c>
      <c r="M31" s="138">
        <v>1.281</v>
      </c>
      <c r="N31" s="138">
        <v>3.254</v>
      </c>
      <c r="O31" s="138">
        <v>0.762</v>
      </c>
      <c r="P31" s="138">
        <v>0.642</v>
      </c>
      <c r="Q31" s="138">
        <v>24.482</v>
      </c>
      <c r="R31" s="138">
        <v>45.611000000000004</v>
      </c>
      <c r="S31" s="138">
        <v>39.962999999999994</v>
      </c>
      <c r="T31" s="138">
        <v>0.059</v>
      </c>
      <c r="U31" s="138">
        <v>72.805</v>
      </c>
      <c r="V31" s="138">
        <v>11.898</v>
      </c>
      <c r="W31" s="138">
        <v>24.038999999999998</v>
      </c>
      <c r="X31" s="138">
        <v>69.59899999999999</v>
      </c>
      <c r="Y31" s="138">
        <v>19.837</v>
      </c>
      <c r="Z31" s="138">
        <v>232.736</v>
      </c>
      <c r="AA31" s="138">
        <v>534.741</v>
      </c>
      <c r="AB31" s="138">
        <v>59.207</v>
      </c>
      <c r="AC31" s="138">
        <v>489.12</v>
      </c>
      <c r="AD31" s="138">
        <v>733.491</v>
      </c>
      <c r="AE31" s="138">
        <v>7.72</v>
      </c>
      <c r="AF31" s="138">
        <v>50.325</v>
      </c>
      <c r="AG31" s="138">
        <v>11.622</v>
      </c>
      <c r="AH31" s="138">
        <v>10.043999999999999</v>
      </c>
      <c r="AI31" s="138">
        <v>126.773</v>
      </c>
      <c r="AJ31" s="138">
        <v>1.927</v>
      </c>
      <c r="AK31" s="138">
        <v>78.685</v>
      </c>
      <c r="AL31" s="138">
        <v>29.903</v>
      </c>
      <c r="AM31" s="138">
        <v>29.219</v>
      </c>
      <c r="AN31" s="138">
        <v>21.299</v>
      </c>
      <c r="AO31" s="138">
        <v>25.376</v>
      </c>
      <c r="AP31" s="138">
        <v>47.813</v>
      </c>
      <c r="AQ31" s="138">
        <v>7.64</v>
      </c>
      <c r="AR31" s="138">
        <v>4.766</v>
      </c>
      <c r="AS31" s="138">
        <v>42.6</v>
      </c>
      <c r="AT31" s="138">
        <v>441.803</v>
      </c>
      <c r="AU31" s="138">
        <v>250.093</v>
      </c>
      <c r="AV31" s="138">
        <v>56.330999999999996</v>
      </c>
      <c r="AW31" s="138">
        <v>81.628</v>
      </c>
      <c r="AX31" s="138">
        <v>31.887999999999998</v>
      </c>
      <c r="AY31" s="138">
        <v>94.12</v>
      </c>
      <c r="AZ31" s="138">
        <v>186.005</v>
      </c>
      <c r="BA31" s="138">
        <v>76.161</v>
      </c>
      <c r="BB31" s="138">
        <v>116.83099999999999</v>
      </c>
      <c r="BC31" s="138">
        <v>294.565</v>
      </c>
      <c r="BD31" s="138">
        <v>140.661</v>
      </c>
      <c r="BE31" s="138">
        <v>52.661</v>
      </c>
      <c r="BF31" s="138">
        <v>10.928</v>
      </c>
      <c r="BG31" s="138">
        <v>12.691</v>
      </c>
      <c r="BH31" s="138">
        <v>37.162</v>
      </c>
      <c r="BI31" s="138">
        <v>16.824</v>
      </c>
      <c r="BJ31" s="138">
        <v>0</v>
      </c>
      <c r="BK31" s="138">
        <v>0</v>
      </c>
      <c r="BL31" s="139">
        <v>5307.993999999999</v>
      </c>
      <c r="BM31" s="138">
        <v>1802.06</v>
      </c>
      <c r="BN31" s="138">
        <v>0</v>
      </c>
      <c r="BO31" s="138">
        <v>188.084</v>
      </c>
      <c r="BP31" s="139">
        <v>1990.144</v>
      </c>
      <c r="BQ31" s="138">
        <v>6366.875</v>
      </c>
      <c r="BR31" s="138"/>
      <c r="BS31" s="138">
        <v>457.988</v>
      </c>
      <c r="BT31" s="139"/>
      <c r="BU31" s="139">
        <v>6824.863</v>
      </c>
      <c r="BV31" s="140"/>
      <c r="BW31" s="141"/>
      <c r="BX31" s="139">
        <v>2468.005</v>
      </c>
      <c r="BY31" s="139">
        <v>11283.011999999999</v>
      </c>
      <c r="BZ31" s="139">
        <v>16591.005999999998</v>
      </c>
    </row>
    <row r="32" spans="1:78" ht="12.75">
      <c r="A32" s="54">
        <v>25</v>
      </c>
      <c r="B32" s="55" t="s">
        <v>106</v>
      </c>
      <c r="C32" s="109" t="s">
        <v>30</v>
      </c>
      <c r="D32" s="138">
        <v>72.705</v>
      </c>
      <c r="E32" s="138">
        <v>26.609</v>
      </c>
      <c r="F32" s="138">
        <v>112.23599999999999</v>
      </c>
      <c r="G32" s="138">
        <v>0.529</v>
      </c>
      <c r="H32" s="138">
        <v>411.092</v>
      </c>
      <c r="I32" s="138">
        <v>0</v>
      </c>
      <c r="J32" s="138">
        <v>4.692</v>
      </c>
      <c r="K32" s="138">
        <v>46.556</v>
      </c>
      <c r="L32" s="138">
        <v>212.546</v>
      </c>
      <c r="M32" s="138">
        <v>2.457</v>
      </c>
      <c r="N32" s="138">
        <v>7.997</v>
      </c>
      <c r="O32" s="138">
        <v>2.39</v>
      </c>
      <c r="P32" s="138">
        <v>1.34</v>
      </c>
      <c r="Q32" s="138">
        <v>44.923</v>
      </c>
      <c r="R32" s="138">
        <v>67.149</v>
      </c>
      <c r="S32" s="138">
        <v>85.378</v>
      </c>
      <c r="T32" s="138">
        <v>2.2960000000000003</v>
      </c>
      <c r="U32" s="138">
        <v>156.934</v>
      </c>
      <c r="V32" s="138">
        <v>19.855</v>
      </c>
      <c r="W32" s="138">
        <v>53.941</v>
      </c>
      <c r="X32" s="138">
        <v>662.347</v>
      </c>
      <c r="Y32" s="138">
        <v>128.355</v>
      </c>
      <c r="Z32" s="138">
        <v>759.147</v>
      </c>
      <c r="AA32" s="138">
        <v>4.632</v>
      </c>
      <c r="AB32" s="138">
        <v>1007.3240000000001</v>
      </c>
      <c r="AC32" s="138">
        <v>226.648</v>
      </c>
      <c r="AD32" s="138">
        <v>452.56600000000003</v>
      </c>
      <c r="AE32" s="138">
        <v>53.106</v>
      </c>
      <c r="AF32" s="138">
        <v>1893.83</v>
      </c>
      <c r="AG32" s="138">
        <v>45.256</v>
      </c>
      <c r="AH32" s="138">
        <v>15.619</v>
      </c>
      <c r="AI32" s="138">
        <v>355.06100000000004</v>
      </c>
      <c r="AJ32" s="138">
        <v>4.211</v>
      </c>
      <c r="AK32" s="138">
        <v>3495.7619999999997</v>
      </c>
      <c r="AL32" s="138">
        <v>135.212</v>
      </c>
      <c r="AM32" s="138">
        <v>229.01100000000002</v>
      </c>
      <c r="AN32" s="138">
        <v>122.821</v>
      </c>
      <c r="AO32" s="138">
        <v>94.043</v>
      </c>
      <c r="AP32" s="138">
        <v>181.747</v>
      </c>
      <c r="AQ32" s="138">
        <v>62.136</v>
      </c>
      <c r="AR32" s="138">
        <v>11.322</v>
      </c>
      <c r="AS32" s="138">
        <v>308.827</v>
      </c>
      <c r="AT32" s="138">
        <v>153.485</v>
      </c>
      <c r="AU32" s="138">
        <v>85.565</v>
      </c>
      <c r="AV32" s="138">
        <v>12.698</v>
      </c>
      <c r="AW32" s="138">
        <v>19.168</v>
      </c>
      <c r="AX32" s="138">
        <v>102.378</v>
      </c>
      <c r="AY32" s="138">
        <v>146.152</v>
      </c>
      <c r="AZ32" s="138">
        <v>71.182</v>
      </c>
      <c r="BA32" s="138">
        <v>18.262</v>
      </c>
      <c r="BB32" s="138">
        <v>285.862</v>
      </c>
      <c r="BC32" s="138">
        <v>257.867</v>
      </c>
      <c r="BD32" s="138">
        <v>86.604</v>
      </c>
      <c r="BE32" s="138">
        <v>214.04</v>
      </c>
      <c r="BF32" s="138">
        <v>21.651</v>
      </c>
      <c r="BG32" s="138">
        <v>49.817</v>
      </c>
      <c r="BH32" s="138">
        <v>231.673</v>
      </c>
      <c r="BI32" s="138">
        <v>50.132000000000005</v>
      </c>
      <c r="BJ32" s="138">
        <v>0</v>
      </c>
      <c r="BK32" s="138">
        <v>0</v>
      </c>
      <c r="BL32" s="139">
        <v>13387.143999999998</v>
      </c>
      <c r="BM32" s="138">
        <v>1524.905</v>
      </c>
      <c r="BN32" s="138">
        <v>0</v>
      </c>
      <c r="BO32" s="138">
        <v>3.962</v>
      </c>
      <c r="BP32" s="139">
        <v>1528.8670000000002</v>
      </c>
      <c r="BQ32" s="138">
        <v>2591.1490000000003</v>
      </c>
      <c r="BR32" s="138"/>
      <c r="BS32" s="138">
        <v>2376.2470000000003</v>
      </c>
      <c r="BT32" s="139"/>
      <c r="BU32" s="139">
        <v>4967.396000000001</v>
      </c>
      <c r="BV32" s="140"/>
      <c r="BW32" s="141"/>
      <c r="BX32" s="139">
        <v>4129.591</v>
      </c>
      <c r="BY32" s="139">
        <v>10625.854000000001</v>
      </c>
      <c r="BZ32" s="139">
        <v>24012.998</v>
      </c>
    </row>
    <row r="33" spans="1:78" ht="12.75">
      <c r="A33" s="54">
        <v>26</v>
      </c>
      <c r="B33" s="55" t="s">
        <v>107</v>
      </c>
      <c r="C33" s="109" t="s">
        <v>31</v>
      </c>
      <c r="D33" s="138">
        <v>17.268</v>
      </c>
      <c r="E33" s="138">
        <v>6.53</v>
      </c>
      <c r="F33" s="138">
        <v>21.296</v>
      </c>
      <c r="G33" s="138">
        <v>0.11</v>
      </c>
      <c r="H33" s="138">
        <v>133.411</v>
      </c>
      <c r="I33" s="138">
        <v>0</v>
      </c>
      <c r="J33" s="138">
        <v>1.4989999999999999</v>
      </c>
      <c r="K33" s="138">
        <v>13.893</v>
      </c>
      <c r="L33" s="138">
        <v>80.37</v>
      </c>
      <c r="M33" s="138">
        <v>1.068</v>
      </c>
      <c r="N33" s="138">
        <v>3.614</v>
      </c>
      <c r="O33" s="138">
        <v>0.996</v>
      </c>
      <c r="P33" s="138">
        <v>0.668</v>
      </c>
      <c r="Q33" s="138">
        <v>15.427000000000001</v>
      </c>
      <c r="R33" s="138">
        <v>19.453</v>
      </c>
      <c r="S33" s="138">
        <v>31.77</v>
      </c>
      <c r="T33" s="138">
        <v>1.12</v>
      </c>
      <c r="U33" s="138">
        <v>60.296</v>
      </c>
      <c r="V33" s="138">
        <v>5.959</v>
      </c>
      <c r="W33" s="138">
        <v>20.006</v>
      </c>
      <c r="X33" s="138">
        <v>260.575</v>
      </c>
      <c r="Y33" s="138">
        <v>55.576</v>
      </c>
      <c r="Z33" s="138">
        <v>423.896</v>
      </c>
      <c r="AA33" s="138">
        <v>104.941</v>
      </c>
      <c r="AB33" s="138">
        <v>277.363</v>
      </c>
      <c r="AC33" s="138">
        <v>2984.121</v>
      </c>
      <c r="AD33" s="138">
        <v>1045.289</v>
      </c>
      <c r="AE33" s="138">
        <v>5.136</v>
      </c>
      <c r="AF33" s="138">
        <v>128.18599999999998</v>
      </c>
      <c r="AG33" s="138">
        <v>10.216</v>
      </c>
      <c r="AH33" s="138">
        <v>4.457</v>
      </c>
      <c r="AI33" s="138">
        <v>8.197000000000001</v>
      </c>
      <c r="AJ33" s="138">
        <v>0.651</v>
      </c>
      <c r="AK33" s="138">
        <v>193.927</v>
      </c>
      <c r="AL33" s="138">
        <v>15.515</v>
      </c>
      <c r="AM33" s="138">
        <v>68.15</v>
      </c>
      <c r="AN33" s="138">
        <v>137.951</v>
      </c>
      <c r="AO33" s="138">
        <v>15.709</v>
      </c>
      <c r="AP33" s="138">
        <v>38.05</v>
      </c>
      <c r="AQ33" s="138">
        <v>5.114</v>
      </c>
      <c r="AR33" s="138">
        <v>4.111</v>
      </c>
      <c r="AS33" s="138">
        <v>37.534</v>
      </c>
      <c r="AT33" s="138">
        <v>92.789</v>
      </c>
      <c r="AU33" s="138">
        <v>15.757</v>
      </c>
      <c r="AV33" s="138">
        <v>1.1480000000000001</v>
      </c>
      <c r="AW33" s="138">
        <v>0.438</v>
      </c>
      <c r="AX33" s="138">
        <v>15.792</v>
      </c>
      <c r="AY33" s="138">
        <v>30.346</v>
      </c>
      <c r="AZ33" s="138">
        <v>40.506</v>
      </c>
      <c r="BA33" s="138">
        <v>2.084</v>
      </c>
      <c r="BB33" s="138">
        <v>41.756</v>
      </c>
      <c r="BC33" s="138">
        <v>143.41</v>
      </c>
      <c r="BD33" s="138">
        <v>9.558</v>
      </c>
      <c r="BE33" s="138">
        <v>23.387999999999998</v>
      </c>
      <c r="BF33" s="138">
        <v>3.965</v>
      </c>
      <c r="BG33" s="138">
        <v>5.311999999999999</v>
      </c>
      <c r="BH33" s="138">
        <v>96.544</v>
      </c>
      <c r="BI33" s="138">
        <v>5.683</v>
      </c>
      <c r="BJ33" s="138">
        <v>0</v>
      </c>
      <c r="BK33" s="138">
        <v>0</v>
      </c>
      <c r="BL33" s="139">
        <v>6787.8949999999995</v>
      </c>
      <c r="BM33" s="138">
        <v>5048.991</v>
      </c>
      <c r="BN33" s="138">
        <v>0</v>
      </c>
      <c r="BO33" s="138">
        <v>116.556</v>
      </c>
      <c r="BP33" s="139">
        <v>5165.547</v>
      </c>
      <c r="BQ33" s="138">
        <v>7791.005000000001</v>
      </c>
      <c r="BR33" s="138"/>
      <c r="BS33" s="138">
        <v>4.786000000000058</v>
      </c>
      <c r="BT33" s="139"/>
      <c r="BU33" s="139">
        <v>7795.791000000001</v>
      </c>
      <c r="BV33" s="140"/>
      <c r="BW33" s="141"/>
      <c r="BX33" s="139">
        <v>5865.77</v>
      </c>
      <c r="BY33" s="139">
        <v>18827.108</v>
      </c>
      <c r="BZ33" s="139">
        <v>25615.003</v>
      </c>
    </row>
    <row r="34" spans="1:78" ht="12.75">
      <c r="A34" s="54">
        <v>27</v>
      </c>
      <c r="B34" s="55" t="s">
        <v>108</v>
      </c>
      <c r="C34" s="109" t="s">
        <v>32</v>
      </c>
      <c r="D34" s="138">
        <v>12.827</v>
      </c>
      <c r="E34" s="138">
        <v>4.676</v>
      </c>
      <c r="F34" s="138">
        <v>14.865</v>
      </c>
      <c r="G34" s="138">
        <v>0.22199999999999998</v>
      </c>
      <c r="H34" s="138">
        <v>103.64</v>
      </c>
      <c r="I34" s="138">
        <v>0</v>
      </c>
      <c r="J34" s="138">
        <v>1.062</v>
      </c>
      <c r="K34" s="138">
        <v>10.577</v>
      </c>
      <c r="L34" s="138">
        <v>62.620999999999995</v>
      </c>
      <c r="M34" s="138">
        <v>0.792</v>
      </c>
      <c r="N34" s="138">
        <v>2.761</v>
      </c>
      <c r="O34" s="138">
        <v>0.795</v>
      </c>
      <c r="P34" s="138">
        <v>0.473</v>
      </c>
      <c r="Q34" s="138">
        <v>11.663</v>
      </c>
      <c r="R34" s="138">
        <v>14.937999999999999</v>
      </c>
      <c r="S34" s="138">
        <v>24.467000000000002</v>
      </c>
      <c r="T34" s="138">
        <v>1.0090000000000001</v>
      </c>
      <c r="U34" s="138">
        <v>37.075</v>
      </c>
      <c r="V34" s="138">
        <v>4.691</v>
      </c>
      <c r="W34" s="138">
        <v>15.427</v>
      </c>
      <c r="X34" s="138">
        <v>29.237000000000002</v>
      </c>
      <c r="Y34" s="138">
        <v>17.6</v>
      </c>
      <c r="Z34" s="138">
        <v>63.248</v>
      </c>
      <c r="AA34" s="138">
        <v>0.889</v>
      </c>
      <c r="AB34" s="138">
        <v>14.922</v>
      </c>
      <c r="AC34" s="138">
        <v>16.064</v>
      </c>
      <c r="AD34" s="138">
        <v>856.267</v>
      </c>
      <c r="AE34" s="138">
        <v>3.5509999999999997</v>
      </c>
      <c r="AF34" s="138">
        <v>741.571</v>
      </c>
      <c r="AG34" s="138">
        <v>8.248000000000001</v>
      </c>
      <c r="AH34" s="138">
        <v>3.323</v>
      </c>
      <c r="AI34" s="138">
        <v>38.453</v>
      </c>
      <c r="AJ34" s="138">
        <v>0.7190000000000001</v>
      </c>
      <c r="AK34" s="138">
        <v>344.731</v>
      </c>
      <c r="AL34" s="138">
        <v>18.486</v>
      </c>
      <c r="AM34" s="138">
        <v>88.311</v>
      </c>
      <c r="AN34" s="138">
        <v>101.613</v>
      </c>
      <c r="AO34" s="138">
        <v>14.26</v>
      </c>
      <c r="AP34" s="138">
        <v>25.924</v>
      </c>
      <c r="AQ34" s="138">
        <v>21.741</v>
      </c>
      <c r="AR34" s="138">
        <v>3.685</v>
      </c>
      <c r="AS34" s="138">
        <v>45.524</v>
      </c>
      <c r="AT34" s="138">
        <v>48.095</v>
      </c>
      <c r="AU34" s="138">
        <v>15.405999999999999</v>
      </c>
      <c r="AV34" s="138">
        <v>2.757</v>
      </c>
      <c r="AW34" s="138">
        <v>2.719</v>
      </c>
      <c r="AX34" s="138">
        <v>19.387</v>
      </c>
      <c r="AY34" s="138">
        <v>25.029</v>
      </c>
      <c r="AZ34" s="138">
        <v>32.908</v>
      </c>
      <c r="BA34" s="138">
        <v>52.153</v>
      </c>
      <c r="BB34" s="138">
        <v>3324.781</v>
      </c>
      <c r="BC34" s="138">
        <v>378.759</v>
      </c>
      <c r="BD34" s="138">
        <v>39.336</v>
      </c>
      <c r="BE34" s="138">
        <v>1295.521</v>
      </c>
      <c r="BF34" s="138">
        <v>4.2379999999999995</v>
      </c>
      <c r="BG34" s="138">
        <v>50.547999999999995</v>
      </c>
      <c r="BH34" s="138">
        <v>44.544000000000004</v>
      </c>
      <c r="BI34" s="138">
        <v>7.771000000000001</v>
      </c>
      <c r="BJ34" s="138">
        <v>0</v>
      </c>
      <c r="BK34" s="138">
        <v>0</v>
      </c>
      <c r="BL34" s="139">
        <v>8126.9</v>
      </c>
      <c r="BM34" s="138">
        <v>792.655</v>
      </c>
      <c r="BN34" s="138">
        <v>0</v>
      </c>
      <c r="BO34" s="138">
        <v>1040.581</v>
      </c>
      <c r="BP34" s="139">
        <v>1833.2359999999999</v>
      </c>
      <c r="BQ34" s="138">
        <v>5357.3279999999995</v>
      </c>
      <c r="BR34" s="138"/>
      <c r="BS34" s="138">
        <v>-419.24900000000014</v>
      </c>
      <c r="BT34" s="139"/>
      <c r="BU34" s="139">
        <v>4938.079</v>
      </c>
      <c r="BV34" s="140"/>
      <c r="BW34" s="141"/>
      <c r="BX34" s="139">
        <v>3652.794</v>
      </c>
      <c r="BY34" s="139">
        <v>10424.109</v>
      </c>
      <c r="BZ34" s="139">
        <v>18551.009</v>
      </c>
    </row>
    <row r="35" spans="1:78" ht="12.75">
      <c r="A35" s="54">
        <v>28</v>
      </c>
      <c r="B35" s="55" t="s">
        <v>109</v>
      </c>
      <c r="C35" s="109" t="s">
        <v>33</v>
      </c>
      <c r="D35" s="138">
        <v>1.288</v>
      </c>
      <c r="E35" s="138">
        <v>0.252</v>
      </c>
      <c r="F35" s="138">
        <v>1.275</v>
      </c>
      <c r="G35" s="138">
        <v>0.031</v>
      </c>
      <c r="H35" s="138">
        <v>38.005</v>
      </c>
      <c r="I35" s="138">
        <v>0</v>
      </c>
      <c r="J35" s="138">
        <v>0.561</v>
      </c>
      <c r="K35" s="138">
        <v>2.727</v>
      </c>
      <c r="L35" s="138">
        <v>30.493</v>
      </c>
      <c r="M35" s="138">
        <v>0.559</v>
      </c>
      <c r="N35" s="138">
        <v>2.538</v>
      </c>
      <c r="O35" s="138">
        <v>0.772</v>
      </c>
      <c r="P35" s="138">
        <v>0.548</v>
      </c>
      <c r="Q35" s="138">
        <v>6.745</v>
      </c>
      <c r="R35" s="138">
        <v>4.748</v>
      </c>
      <c r="S35" s="138">
        <v>29.543</v>
      </c>
      <c r="T35" s="138">
        <v>0.768</v>
      </c>
      <c r="U35" s="138">
        <v>22.008</v>
      </c>
      <c r="V35" s="138">
        <v>1.945</v>
      </c>
      <c r="W35" s="138">
        <v>7.726</v>
      </c>
      <c r="X35" s="138">
        <v>62.821</v>
      </c>
      <c r="Y35" s="138">
        <v>9.074</v>
      </c>
      <c r="Z35" s="138">
        <v>161.074</v>
      </c>
      <c r="AA35" s="138">
        <v>0.181</v>
      </c>
      <c r="AB35" s="138">
        <v>28.51</v>
      </c>
      <c r="AC35" s="138">
        <v>8.789</v>
      </c>
      <c r="AD35" s="138">
        <v>4.516</v>
      </c>
      <c r="AE35" s="138">
        <v>586.5989999999999</v>
      </c>
      <c r="AF35" s="138">
        <v>86.842</v>
      </c>
      <c r="AG35" s="138">
        <v>6.456</v>
      </c>
      <c r="AH35" s="138">
        <v>1.006</v>
      </c>
      <c r="AI35" s="138">
        <v>2.15</v>
      </c>
      <c r="AJ35" s="138">
        <v>0.149</v>
      </c>
      <c r="AK35" s="138">
        <v>25.373</v>
      </c>
      <c r="AL35" s="138">
        <v>4558.6939999999995</v>
      </c>
      <c r="AM35" s="138">
        <v>61.002</v>
      </c>
      <c r="AN35" s="138">
        <v>16.014</v>
      </c>
      <c r="AO35" s="138">
        <v>11.46</v>
      </c>
      <c r="AP35" s="138">
        <v>31.137</v>
      </c>
      <c r="AQ35" s="138">
        <v>0.956</v>
      </c>
      <c r="AR35" s="138">
        <v>1.292</v>
      </c>
      <c r="AS35" s="138">
        <v>25.088</v>
      </c>
      <c r="AT35" s="138">
        <v>6.305</v>
      </c>
      <c r="AU35" s="138">
        <v>1.609</v>
      </c>
      <c r="AV35" s="138">
        <v>0.322</v>
      </c>
      <c r="AW35" s="138">
        <v>0.157</v>
      </c>
      <c r="AX35" s="138">
        <v>6.702</v>
      </c>
      <c r="AY35" s="138">
        <v>5.338</v>
      </c>
      <c r="AZ35" s="138">
        <v>49.981</v>
      </c>
      <c r="BA35" s="138">
        <v>0.675</v>
      </c>
      <c r="BB35" s="138">
        <v>28.885</v>
      </c>
      <c r="BC35" s="138">
        <v>104.709</v>
      </c>
      <c r="BD35" s="138">
        <v>1.297</v>
      </c>
      <c r="BE35" s="138">
        <v>38.644000000000005</v>
      </c>
      <c r="BF35" s="138">
        <v>1.004</v>
      </c>
      <c r="BG35" s="138">
        <v>85.16</v>
      </c>
      <c r="BH35" s="138">
        <v>13.895</v>
      </c>
      <c r="BI35" s="138">
        <v>0.764</v>
      </c>
      <c r="BJ35" s="138">
        <v>0</v>
      </c>
      <c r="BK35" s="138">
        <v>0</v>
      </c>
      <c r="BL35" s="139">
        <v>6187.162000000001</v>
      </c>
      <c r="BM35" s="138">
        <v>10876.579</v>
      </c>
      <c r="BN35" s="138">
        <v>0</v>
      </c>
      <c r="BO35" s="138">
        <v>1.5</v>
      </c>
      <c r="BP35" s="139">
        <v>10878.079</v>
      </c>
      <c r="BQ35" s="138">
        <v>8449.019</v>
      </c>
      <c r="BR35" s="138"/>
      <c r="BS35" s="138">
        <v>1952.567</v>
      </c>
      <c r="BT35" s="139"/>
      <c r="BU35" s="139">
        <v>10401.586</v>
      </c>
      <c r="BV35" s="140"/>
      <c r="BW35" s="141"/>
      <c r="BX35" s="139">
        <v>4463.18</v>
      </c>
      <c r="BY35" s="139">
        <v>25742.845</v>
      </c>
      <c r="BZ35" s="139">
        <v>31930.007</v>
      </c>
    </row>
    <row r="36" spans="1:78" ht="12.75">
      <c r="A36" s="54">
        <v>29</v>
      </c>
      <c r="B36" s="55" t="s">
        <v>110</v>
      </c>
      <c r="C36" s="109" t="s">
        <v>34</v>
      </c>
      <c r="D36" s="138">
        <v>18.76</v>
      </c>
      <c r="E36" s="138">
        <v>4.707</v>
      </c>
      <c r="F36" s="138">
        <v>992.4509999999999</v>
      </c>
      <c r="G36" s="138">
        <v>0.703</v>
      </c>
      <c r="H36" s="138">
        <v>5324.504000000001</v>
      </c>
      <c r="I36" s="138">
        <v>0</v>
      </c>
      <c r="J36" s="138">
        <v>3.633</v>
      </c>
      <c r="K36" s="138">
        <v>66.83</v>
      </c>
      <c r="L36" s="138">
        <v>615.5559999999999</v>
      </c>
      <c r="M36" s="138">
        <v>7.0089999999999995</v>
      </c>
      <c r="N36" s="138">
        <v>22.88</v>
      </c>
      <c r="O36" s="138">
        <v>6.166</v>
      </c>
      <c r="P36" s="138">
        <v>3.34</v>
      </c>
      <c r="Q36" s="138">
        <v>74.78200000000001</v>
      </c>
      <c r="R36" s="138">
        <v>56.087</v>
      </c>
      <c r="S36" s="138">
        <v>34.162</v>
      </c>
      <c r="T36" s="138">
        <v>2.154</v>
      </c>
      <c r="U36" s="138">
        <v>301.76</v>
      </c>
      <c r="V36" s="138">
        <v>18.913999999999998</v>
      </c>
      <c r="W36" s="138">
        <v>175.855</v>
      </c>
      <c r="X36" s="138">
        <v>119.58800000000001</v>
      </c>
      <c r="Y36" s="138">
        <v>177.99800000000002</v>
      </c>
      <c r="Z36" s="138">
        <v>373.353</v>
      </c>
      <c r="AA36" s="138">
        <v>3.936</v>
      </c>
      <c r="AB36" s="138">
        <v>97.046</v>
      </c>
      <c r="AC36" s="138">
        <v>89.417</v>
      </c>
      <c r="AD36" s="138">
        <v>36.585</v>
      </c>
      <c r="AE36" s="138">
        <v>53.086</v>
      </c>
      <c r="AF36" s="138">
        <v>9146.663</v>
      </c>
      <c r="AG36" s="138">
        <v>59.573</v>
      </c>
      <c r="AH36" s="138">
        <v>18.032</v>
      </c>
      <c r="AI36" s="138">
        <v>11.76</v>
      </c>
      <c r="AJ36" s="138">
        <v>2.659</v>
      </c>
      <c r="AK36" s="138">
        <v>408.645</v>
      </c>
      <c r="AL36" s="138">
        <v>25.556</v>
      </c>
      <c r="AM36" s="138">
        <v>111.46799999999999</v>
      </c>
      <c r="AN36" s="138">
        <v>69.7</v>
      </c>
      <c r="AO36" s="138">
        <v>23.506</v>
      </c>
      <c r="AP36" s="138">
        <v>250.125</v>
      </c>
      <c r="AQ36" s="138">
        <v>7401.641</v>
      </c>
      <c r="AR36" s="138">
        <v>879.76</v>
      </c>
      <c r="AS36" s="138">
        <v>280.004</v>
      </c>
      <c r="AT36" s="138">
        <v>409.849</v>
      </c>
      <c r="AU36" s="138">
        <v>15.618</v>
      </c>
      <c r="AV36" s="138">
        <v>2.324</v>
      </c>
      <c r="AW36" s="138">
        <v>1.171</v>
      </c>
      <c r="AX36" s="138">
        <v>27.17</v>
      </c>
      <c r="AY36" s="138">
        <v>28.092</v>
      </c>
      <c r="AZ36" s="138">
        <v>86.27099999999999</v>
      </c>
      <c r="BA36" s="138">
        <v>4.987</v>
      </c>
      <c r="BB36" s="138">
        <v>80.727</v>
      </c>
      <c r="BC36" s="138">
        <v>1657.511</v>
      </c>
      <c r="BD36" s="138">
        <v>13.2</v>
      </c>
      <c r="BE36" s="138">
        <v>112.36</v>
      </c>
      <c r="BF36" s="138">
        <v>10.169</v>
      </c>
      <c r="BG36" s="138">
        <v>74.325</v>
      </c>
      <c r="BH36" s="138">
        <v>15.565</v>
      </c>
      <c r="BI36" s="138">
        <v>6.911</v>
      </c>
      <c r="BJ36" s="138">
        <v>0</v>
      </c>
      <c r="BK36" s="138">
        <v>0</v>
      </c>
      <c r="BL36" s="139">
        <v>29916.603999999996</v>
      </c>
      <c r="BM36" s="138">
        <v>3070.6140000000005</v>
      </c>
      <c r="BN36" s="138">
        <v>0</v>
      </c>
      <c r="BO36" s="138">
        <v>260.269</v>
      </c>
      <c r="BP36" s="139">
        <v>3330.8830000000007</v>
      </c>
      <c r="BQ36" s="138">
        <v>42073.322</v>
      </c>
      <c r="BR36" s="138"/>
      <c r="BS36" s="138">
        <v>-2615.393</v>
      </c>
      <c r="BT36" s="139"/>
      <c r="BU36" s="139">
        <v>39457.929000000004</v>
      </c>
      <c r="BV36" s="140"/>
      <c r="BW36" s="141"/>
      <c r="BX36" s="139">
        <v>10763.586</v>
      </c>
      <c r="BY36" s="139">
        <v>53552.398</v>
      </c>
      <c r="BZ36" s="139">
        <v>83469.002</v>
      </c>
    </row>
    <row r="37" spans="1:78" ht="12.75">
      <c r="A37" s="54">
        <v>30</v>
      </c>
      <c r="B37" s="55" t="s">
        <v>111</v>
      </c>
      <c r="C37" s="109" t="s">
        <v>35</v>
      </c>
      <c r="D37" s="138">
        <v>10.583</v>
      </c>
      <c r="E37" s="138">
        <v>2.292</v>
      </c>
      <c r="F37" s="138">
        <v>39.758</v>
      </c>
      <c r="G37" s="138">
        <v>0.43</v>
      </c>
      <c r="H37" s="138">
        <v>118.785</v>
      </c>
      <c r="I37" s="138">
        <v>0</v>
      </c>
      <c r="J37" s="138">
        <v>0.832</v>
      </c>
      <c r="K37" s="138">
        <v>10.043</v>
      </c>
      <c r="L37" s="138">
        <v>99.823</v>
      </c>
      <c r="M37" s="138">
        <v>1.345</v>
      </c>
      <c r="N37" s="138">
        <v>23.082</v>
      </c>
      <c r="O37" s="138">
        <v>6.606</v>
      </c>
      <c r="P37" s="138">
        <v>0.6559999999999999</v>
      </c>
      <c r="Q37" s="138">
        <v>59.054</v>
      </c>
      <c r="R37" s="138">
        <v>16.338</v>
      </c>
      <c r="S37" s="138">
        <v>41.349</v>
      </c>
      <c r="T37" s="138">
        <v>2.692</v>
      </c>
      <c r="U37" s="138">
        <v>50.69</v>
      </c>
      <c r="V37" s="138">
        <v>7.5169999999999995</v>
      </c>
      <c r="W37" s="138">
        <v>29.31</v>
      </c>
      <c r="X37" s="138">
        <v>26.962999999999997</v>
      </c>
      <c r="Y37" s="138">
        <v>26.874</v>
      </c>
      <c r="Z37" s="138">
        <v>40.653</v>
      </c>
      <c r="AA37" s="138">
        <v>1.056</v>
      </c>
      <c r="AB37" s="138">
        <v>15.002</v>
      </c>
      <c r="AC37" s="138">
        <v>15.21</v>
      </c>
      <c r="AD37" s="138">
        <v>10.717</v>
      </c>
      <c r="AE37" s="138">
        <v>6.045</v>
      </c>
      <c r="AF37" s="138">
        <v>590.998</v>
      </c>
      <c r="AG37" s="138">
        <v>713.269</v>
      </c>
      <c r="AH37" s="138">
        <v>3.31</v>
      </c>
      <c r="AI37" s="138">
        <v>82.279</v>
      </c>
      <c r="AJ37" s="138">
        <v>1.597</v>
      </c>
      <c r="AK37" s="138">
        <v>1033.087</v>
      </c>
      <c r="AL37" s="138">
        <v>90.437</v>
      </c>
      <c r="AM37" s="138">
        <v>369.725</v>
      </c>
      <c r="AN37" s="138">
        <v>329.15</v>
      </c>
      <c r="AO37" s="138">
        <v>167.9</v>
      </c>
      <c r="AP37" s="138">
        <v>50.43900000000001</v>
      </c>
      <c r="AQ37" s="138">
        <v>17.747999999999998</v>
      </c>
      <c r="AR37" s="138">
        <v>5.84</v>
      </c>
      <c r="AS37" s="138">
        <v>102.67099999999999</v>
      </c>
      <c r="AT37" s="138">
        <v>130.47899999999998</v>
      </c>
      <c r="AU37" s="138">
        <v>22.256999999999998</v>
      </c>
      <c r="AV37" s="138">
        <v>7.183</v>
      </c>
      <c r="AW37" s="138">
        <v>10.975999999999999</v>
      </c>
      <c r="AX37" s="138">
        <v>487.02</v>
      </c>
      <c r="AY37" s="138">
        <v>67.77600000000001</v>
      </c>
      <c r="AZ37" s="138">
        <v>102.08</v>
      </c>
      <c r="BA37" s="138">
        <v>53.29900000000001</v>
      </c>
      <c r="BB37" s="138">
        <v>617.595</v>
      </c>
      <c r="BC37" s="138">
        <v>87.081</v>
      </c>
      <c r="BD37" s="138">
        <v>22.91</v>
      </c>
      <c r="BE37" s="138">
        <v>381.177</v>
      </c>
      <c r="BF37" s="138">
        <v>6.805999999999999</v>
      </c>
      <c r="BG37" s="138">
        <v>295.43399999999997</v>
      </c>
      <c r="BH37" s="138">
        <v>236.532</v>
      </c>
      <c r="BI37" s="138">
        <v>22.070999999999998</v>
      </c>
      <c r="BJ37" s="138">
        <v>0</v>
      </c>
      <c r="BK37" s="138">
        <v>0</v>
      </c>
      <c r="BL37" s="139">
        <v>6772.830999999999</v>
      </c>
      <c r="BM37" s="138">
        <v>8437.966</v>
      </c>
      <c r="BN37" s="138">
        <v>0</v>
      </c>
      <c r="BO37" s="138">
        <v>110.583</v>
      </c>
      <c r="BP37" s="139">
        <v>8548.549</v>
      </c>
      <c r="BQ37" s="138">
        <v>4141.912</v>
      </c>
      <c r="BR37" s="138"/>
      <c r="BS37" s="138">
        <v>884.101</v>
      </c>
      <c r="BT37" s="139"/>
      <c r="BU37" s="139">
        <v>5026.013</v>
      </c>
      <c r="BV37" s="140"/>
      <c r="BW37" s="141"/>
      <c r="BX37" s="139">
        <v>2636.607</v>
      </c>
      <c r="BY37" s="139">
        <v>16211.169000000002</v>
      </c>
      <c r="BZ37" s="139">
        <v>22984</v>
      </c>
    </row>
    <row r="38" spans="1:78" ht="12.75">
      <c r="A38" s="54">
        <v>31</v>
      </c>
      <c r="B38" s="55" t="s">
        <v>112</v>
      </c>
      <c r="C38" s="109" t="s">
        <v>145</v>
      </c>
      <c r="D38" s="138">
        <v>0.388</v>
      </c>
      <c r="E38" s="138">
        <v>0.043</v>
      </c>
      <c r="F38" s="138">
        <v>0.869</v>
      </c>
      <c r="G38" s="138">
        <v>0.399</v>
      </c>
      <c r="H38" s="138">
        <v>38.424</v>
      </c>
      <c r="I38" s="138">
        <v>0</v>
      </c>
      <c r="J38" s="138">
        <v>0.165</v>
      </c>
      <c r="K38" s="138">
        <v>2.064</v>
      </c>
      <c r="L38" s="138">
        <v>26.678</v>
      </c>
      <c r="M38" s="138">
        <v>0.311</v>
      </c>
      <c r="N38" s="138">
        <v>1.083</v>
      </c>
      <c r="O38" s="138">
        <v>0.371</v>
      </c>
      <c r="P38" s="138">
        <v>0.17</v>
      </c>
      <c r="Q38" s="138">
        <v>3.667</v>
      </c>
      <c r="R38" s="138">
        <v>844.626</v>
      </c>
      <c r="S38" s="138">
        <v>13.63</v>
      </c>
      <c r="T38" s="138">
        <v>0.846</v>
      </c>
      <c r="U38" s="138">
        <v>12.463</v>
      </c>
      <c r="V38" s="138">
        <v>38.857</v>
      </c>
      <c r="W38" s="138">
        <v>5.259</v>
      </c>
      <c r="X38" s="138">
        <v>810.047</v>
      </c>
      <c r="Y38" s="138">
        <v>199.528</v>
      </c>
      <c r="Z38" s="138">
        <v>8.749</v>
      </c>
      <c r="AA38" s="138">
        <v>0.143</v>
      </c>
      <c r="AB38" s="138">
        <v>2.99</v>
      </c>
      <c r="AC38" s="138">
        <v>3.898</v>
      </c>
      <c r="AD38" s="138">
        <v>2.65</v>
      </c>
      <c r="AE38" s="138">
        <v>1.714</v>
      </c>
      <c r="AF38" s="138">
        <v>11.071</v>
      </c>
      <c r="AG38" s="138">
        <v>4.365</v>
      </c>
      <c r="AH38" s="138">
        <v>0.965</v>
      </c>
      <c r="AI38" s="138">
        <v>13.725</v>
      </c>
      <c r="AJ38" s="138">
        <v>0.97</v>
      </c>
      <c r="AK38" s="138">
        <v>74.895</v>
      </c>
      <c r="AL38" s="138">
        <v>14.754</v>
      </c>
      <c r="AM38" s="138">
        <v>93.811</v>
      </c>
      <c r="AN38" s="138">
        <v>59.289</v>
      </c>
      <c r="AO38" s="138">
        <v>9.134</v>
      </c>
      <c r="AP38" s="138">
        <v>10.652</v>
      </c>
      <c r="AQ38" s="138">
        <v>2.691</v>
      </c>
      <c r="AR38" s="138">
        <v>3.501</v>
      </c>
      <c r="AS38" s="138">
        <v>23.027</v>
      </c>
      <c r="AT38" s="138">
        <v>7.704</v>
      </c>
      <c r="AU38" s="138">
        <v>9.847</v>
      </c>
      <c r="AV38" s="138">
        <v>2.435</v>
      </c>
      <c r="AW38" s="138">
        <v>2.161</v>
      </c>
      <c r="AX38" s="138">
        <v>34.049</v>
      </c>
      <c r="AY38" s="138">
        <v>5.505</v>
      </c>
      <c r="AZ38" s="138">
        <v>36.678</v>
      </c>
      <c r="BA38" s="138">
        <v>3.636</v>
      </c>
      <c r="BB38" s="138">
        <v>76.949</v>
      </c>
      <c r="BC38" s="138">
        <v>41.477</v>
      </c>
      <c r="BD38" s="138">
        <v>10.637</v>
      </c>
      <c r="BE38" s="138">
        <v>15.75</v>
      </c>
      <c r="BF38" s="138">
        <v>46.964</v>
      </c>
      <c r="BG38" s="138">
        <v>3.581</v>
      </c>
      <c r="BH38" s="138">
        <v>6.769</v>
      </c>
      <c r="BI38" s="138">
        <v>2.615</v>
      </c>
      <c r="BJ38" s="138">
        <v>0</v>
      </c>
      <c r="BK38" s="138">
        <v>0</v>
      </c>
      <c r="BL38" s="139">
        <v>2649.639</v>
      </c>
      <c r="BM38" s="138">
        <v>87.705</v>
      </c>
      <c r="BN38" s="138">
        <v>0</v>
      </c>
      <c r="BO38" s="138">
        <v>53.69</v>
      </c>
      <c r="BP38" s="139">
        <v>141.395</v>
      </c>
      <c r="BQ38" s="138">
        <v>1.741</v>
      </c>
      <c r="BR38" s="138"/>
      <c r="BS38" s="138">
        <v>140.114</v>
      </c>
      <c r="BT38" s="139"/>
      <c r="BU38" s="139">
        <v>141.855</v>
      </c>
      <c r="BV38" s="140"/>
      <c r="BW38" s="141"/>
      <c r="BX38" s="139">
        <v>212.114</v>
      </c>
      <c r="BY38" s="139">
        <v>495.36400000000003</v>
      </c>
      <c r="BZ38" s="139">
        <v>3145.003</v>
      </c>
    </row>
    <row r="39" spans="1:78" ht="12.75">
      <c r="A39" s="54">
        <v>32</v>
      </c>
      <c r="B39" s="55" t="s">
        <v>113</v>
      </c>
      <c r="C39" s="109" t="s">
        <v>37</v>
      </c>
      <c r="D39" s="138">
        <v>582.171</v>
      </c>
      <c r="E39" s="138">
        <v>30.248</v>
      </c>
      <c r="F39" s="138">
        <v>114.811</v>
      </c>
      <c r="G39" s="138">
        <v>5.705</v>
      </c>
      <c r="H39" s="138">
        <v>431.579</v>
      </c>
      <c r="I39" s="138">
        <v>0</v>
      </c>
      <c r="J39" s="138">
        <v>36.332</v>
      </c>
      <c r="K39" s="138">
        <v>136.291</v>
      </c>
      <c r="L39" s="138">
        <v>919.08</v>
      </c>
      <c r="M39" s="138">
        <v>5.53</v>
      </c>
      <c r="N39" s="138">
        <v>45.458999999999996</v>
      </c>
      <c r="O39" s="138">
        <v>9.387</v>
      </c>
      <c r="P39" s="138">
        <v>5.356999999999999</v>
      </c>
      <c r="Q39" s="138">
        <v>250.557</v>
      </c>
      <c r="R39" s="138">
        <v>1231.06</v>
      </c>
      <c r="S39" s="138">
        <v>207.532</v>
      </c>
      <c r="T39" s="138">
        <v>205.519</v>
      </c>
      <c r="U39" s="138">
        <v>1418.8139999999999</v>
      </c>
      <c r="V39" s="138">
        <v>122.471</v>
      </c>
      <c r="W39" s="138">
        <v>200.729</v>
      </c>
      <c r="X39" s="138">
        <v>3384.026</v>
      </c>
      <c r="Y39" s="138">
        <v>192.458</v>
      </c>
      <c r="Z39" s="138">
        <v>233.423</v>
      </c>
      <c r="AA39" s="138">
        <v>4.941000000000001</v>
      </c>
      <c r="AB39" s="138">
        <v>80.75399999999999</v>
      </c>
      <c r="AC39" s="138">
        <v>39.257000000000005</v>
      </c>
      <c r="AD39" s="138">
        <v>44.489</v>
      </c>
      <c r="AE39" s="138">
        <v>78.346</v>
      </c>
      <c r="AF39" s="138">
        <v>238.874</v>
      </c>
      <c r="AG39" s="138">
        <v>112.909</v>
      </c>
      <c r="AH39" s="138">
        <v>41.581</v>
      </c>
      <c r="AI39" s="138">
        <v>2156.801</v>
      </c>
      <c r="AJ39" s="138">
        <v>34.215</v>
      </c>
      <c r="AK39" s="138">
        <v>928.4609999999999</v>
      </c>
      <c r="AL39" s="138">
        <v>299.99899999999997</v>
      </c>
      <c r="AM39" s="138">
        <v>701.997</v>
      </c>
      <c r="AN39" s="138">
        <v>869.147</v>
      </c>
      <c r="AO39" s="138">
        <v>404.013</v>
      </c>
      <c r="AP39" s="138">
        <v>215.653</v>
      </c>
      <c r="AQ39" s="138">
        <v>289.45</v>
      </c>
      <c r="AR39" s="138">
        <v>23.732</v>
      </c>
      <c r="AS39" s="138">
        <v>215.477</v>
      </c>
      <c r="AT39" s="138">
        <v>590.876</v>
      </c>
      <c r="AU39" s="138">
        <v>259.68</v>
      </c>
      <c r="AV39" s="138">
        <v>24.4</v>
      </c>
      <c r="AW39" s="138">
        <v>8.035</v>
      </c>
      <c r="AX39" s="138">
        <v>572.162</v>
      </c>
      <c r="AY39" s="138">
        <v>176.382</v>
      </c>
      <c r="AZ39" s="138">
        <v>121.92299999999999</v>
      </c>
      <c r="BA39" s="138">
        <v>34.638</v>
      </c>
      <c r="BB39" s="138">
        <v>323.34099999999995</v>
      </c>
      <c r="BC39" s="138">
        <v>803.321</v>
      </c>
      <c r="BD39" s="138">
        <v>682.178</v>
      </c>
      <c r="BE39" s="138">
        <v>680.6310000000001</v>
      </c>
      <c r="BF39" s="138">
        <v>78.022</v>
      </c>
      <c r="BG39" s="138">
        <v>279.934</v>
      </c>
      <c r="BH39" s="138">
        <v>335.648</v>
      </c>
      <c r="BI39" s="138">
        <v>213.008</v>
      </c>
      <c r="BJ39" s="138">
        <v>0</v>
      </c>
      <c r="BK39" s="138">
        <v>0</v>
      </c>
      <c r="BL39" s="139">
        <v>21732.81400000001</v>
      </c>
      <c r="BM39" s="138">
        <v>9457.155</v>
      </c>
      <c r="BN39" s="138">
        <v>0</v>
      </c>
      <c r="BO39" s="138">
        <v>37.546</v>
      </c>
      <c r="BP39" s="139">
        <v>9494.701000000001</v>
      </c>
      <c r="BQ39" s="138">
        <v>1504.341</v>
      </c>
      <c r="BR39" s="138"/>
      <c r="BS39" s="138">
        <v>-0.006</v>
      </c>
      <c r="BT39" s="139"/>
      <c r="BU39" s="139">
        <v>1504.335</v>
      </c>
      <c r="BV39" s="140"/>
      <c r="BW39" s="141"/>
      <c r="BX39" s="139">
        <v>8456.14</v>
      </c>
      <c r="BY39" s="139">
        <v>19455.176</v>
      </c>
      <c r="BZ39" s="139">
        <v>41187.99</v>
      </c>
    </row>
    <row r="40" spans="1:78" ht="12.75">
      <c r="A40" s="54">
        <v>33</v>
      </c>
      <c r="B40" s="55" t="s">
        <v>114</v>
      </c>
      <c r="C40" s="109" t="s">
        <v>38</v>
      </c>
      <c r="D40" s="138">
        <v>0.105</v>
      </c>
      <c r="E40" s="138">
        <v>0.005</v>
      </c>
      <c r="F40" s="138">
        <v>0.273</v>
      </c>
      <c r="G40" s="138">
        <v>0.088</v>
      </c>
      <c r="H40" s="138">
        <v>9.685</v>
      </c>
      <c r="I40" s="138">
        <v>0</v>
      </c>
      <c r="J40" s="138">
        <v>0.029</v>
      </c>
      <c r="K40" s="138">
        <v>0.281</v>
      </c>
      <c r="L40" s="138">
        <v>6.238</v>
      </c>
      <c r="M40" s="138">
        <v>0.071</v>
      </c>
      <c r="N40" s="138">
        <v>0.219</v>
      </c>
      <c r="O40" s="138">
        <v>0.086</v>
      </c>
      <c r="P40" s="138">
        <v>0.037</v>
      </c>
      <c r="Q40" s="138">
        <v>0.722</v>
      </c>
      <c r="R40" s="138">
        <v>0.64</v>
      </c>
      <c r="S40" s="138">
        <v>3.516</v>
      </c>
      <c r="T40" s="138">
        <v>0.229</v>
      </c>
      <c r="U40" s="138">
        <v>2.409</v>
      </c>
      <c r="V40" s="138">
        <v>0.404</v>
      </c>
      <c r="W40" s="138">
        <v>0.852</v>
      </c>
      <c r="X40" s="138">
        <v>1.449</v>
      </c>
      <c r="Y40" s="138">
        <v>0.972</v>
      </c>
      <c r="Z40" s="138">
        <v>1.812</v>
      </c>
      <c r="AA40" s="138">
        <v>0.025</v>
      </c>
      <c r="AB40" s="138">
        <v>0.5</v>
      </c>
      <c r="AC40" s="138">
        <v>0.721</v>
      </c>
      <c r="AD40" s="138">
        <v>0.603</v>
      </c>
      <c r="AE40" s="138">
        <v>0.355</v>
      </c>
      <c r="AF40" s="138">
        <v>1.935</v>
      </c>
      <c r="AG40" s="138">
        <v>1.042</v>
      </c>
      <c r="AH40" s="138">
        <v>0.145</v>
      </c>
      <c r="AI40" s="138">
        <v>5.062</v>
      </c>
      <c r="AJ40" s="138">
        <v>0.349</v>
      </c>
      <c r="AK40" s="138">
        <v>11.266</v>
      </c>
      <c r="AL40" s="138">
        <v>2.514</v>
      </c>
      <c r="AM40" s="138">
        <v>14.408</v>
      </c>
      <c r="AN40" s="138">
        <v>9.573</v>
      </c>
      <c r="AO40" s="138">
        <v>3.023</v>
      </c>
      <c r="AP40" s="138">
        <v>2.357</v>
      </c>
      <c r="AQ40" s="138">
        <v>0.597</v>
      </c>
      <c r="AR40" s="138">
        <v>0.948</v>
      </c>
      <c r="AS40" s="138">
        <v>4.298</v>
      </c>
      <c r="AT40" s="138">
        <v>1.761</v>
      </c>
      <c r="AU40" s="138">
        <v>2.806</v>
      </c>
      <c r="AV40" s="138">
        <v>0.314</v>
      </c>
      <c r="AW40" s="138">
        <v>0.565</v>
      </c>
      <c r="AX40" s="138">
        <v>513.955</v>
      </c>
      <c r="AY40" s="138">
        <v>1.773</v>
      </c>
      <c r="AZ40" s="138">
        <v>9.348</v>
      </c>
      <c r="BA40" s="138">
        <v>0.875</v>
      </c>
      <c r="BB40" s="138">
        <v>26.287</v>
      </c>
      <c r="BC40" s="138">
        <v>164.09</v>
      </c>
      <c r="BD40" s="138">
        <v>191.151</v>
      </c>
      <c r="BE40" s="138">
        <v>127.213</v>
      </c>
      <c r="BF40" s="138">
        <v>1.547</v>
      </c>
      <c r="BG40" s="138">
        <v>0.482</v>
      </c>
      <c r="BH40" s="138">
        <v>1.573</v>
      </c>
      <c r="BI40" s="138">
        <v>0.651</v>
      </c>
      <c r="BJ40" s="138">
        <v>0</v>
      </c>
      <c r="BK40" s="138">
        <v>0</v>
      </c>
      <c r="BL40" s="139">
        <v>1134.2340000000002</v>
      </c>
      <c r="BM40" s="138">
        <v>2116.766</v>
      </c>
      <c r="BN40" s="138">
        <v>0</v>
      </c>
      <c r="BO40" s="138">
        <v>0</v>
      </c>
      <c r="BP40" s="139">
        <v>2116.766</v>
      </c>
      <c r="BQ40" s="138">
        <v>176</v>
      </c>
      <c r="BR40" s="138"/>
      <c r="BS40" s="138">
        <v>0</v>
      </c>
      <c r="BT40" s="139"/>
      <c r="BU40" s="139">
        <v>176</v>
      </c>
      <c r="BV40" s="140"/>
      <c r="BW40" s="141"/>
      <c r="BX40" s="139">
        <v>0</v>
      </c>
      <c r="BY40" s="139">
        <v>2292.766</v>
      </c>
      <c r="BZ40" s="139">
        <v>3427</v>
      </c>
    </row>
    <row r="41" spans="1:78" ht="12.75">
      <c r="A41" s="54">
        <v>34</v>
      </c>
      <c r="B41" s="55" t="s">
        <v>115</v>
      </c>
      <c r="C41" s="109" t="s">
        <v>39</v>
      </c>
      <c r="D41" s="138">
        <v>543.663</v>
      </c>
      <c r="E41" s="138">
        <v>85.963</v>
      </c>
      <c r="F41" s="138">
        <v>200.756</v>
      </c>
      <c r="G41" s="138">
        <v>13.045</v>
      </c>
      <c r="H41" s="138">
        <v>84.768</v>
      </c>
      <c r="I41" s="138">
        <v>0</v>
      </c>
      <c r="J41" s="138">
        <v>3.0029999999999997</v>
      </c>
      <c r="K41" s="138">
        <v>77.68</v>
      </c>
      <c r="L41" s="138">
        <v>478.19399999999996</v>
      </c>
      <c r="M41" s="138">
        <v>1.145</v>
      </c>
      <c r="N41" s="138">
        <v>28.282</v>
      </c>
      <c r="O41" s="138">
        <v>3.887</v>
      </c>
      <c r="P41" s="138">
        <v>0.438</v>
      </c>
      <c r="Q41" s="138">
        <v>126.738</v>
      </c>
      <c r="R41" s="138">
        <v>165.196</v>
      </c>
      <c r="S41" s="138">
        <v>81.941</v>
      </c>
      <c r="T41" s="138">
        <v>156.028</v>
      </c>
      <c r="U41" s="138">
        <v>269.202</v>
      </c>
      <c r="V41" s="138">
        <v>27.518</v>
      </c>
      <c r="W41" s="138">
        <v>153.955</v>
      </c>
      <c r="X41" s="138">
        <v>441.298</v>
      </c>
      <c r="Y41" s="138">
        <v>74.227</v>
      </c>
      <c r="Z41" s="138">
        <v>88.706</v>
      </c>
      <c r="AA41" s="138">
        <v>1.404</v>
      </c>
      <c r="AB41" s="138">
        <v>25.016</v>
      </c>
      <c r="AC41" s="138">
        <v>13.24</v>
      </c>
      <c r="AD41" s="138">
        <v>10.634</v>
      </c>
      <c r="AE41" s="138">
        <v>55.615</v>
      </c>
      <c r="AF41" s="138">
        <v>127.109</v>
      </c>
      <c r="AG41" s="138">
        <v>34.431</v>
      </c>
      <c r="AH41" s="138">
        <v>21.816000000000003</v>
      </c>
      <c r="AI41" s="138">
        <v>717.684</v>
      </c>
      <c r="AJ41" s="138">
        <v>264.897</v>
      </c>
      <c r="AK41" s="138">
        <v>28620.748</v>
      </c>
      <c r="AL41" s="138">
        <v>137.037</v>
      </c>
      <c r="AM41" s="138">
        <v>984.285</v>
      </c>
      <c r="AN41" s="138">
        <v>859.0959999999999</v>
      </c>
      <c r="AO41" s="138">
        <v>481.138</v>
      </c>
      <c r="AP41" s="138">
        <v>99.194</v>
      </c>
      <c r="AQ41" s="138">
        <v>35.476</v>
      </c>
      <c r="AR41" s="138">
        <v>54.446</v>
      </c>
      <c r="AS41" s="138">
        <v>1225.862</v>
      </c>
      <c r="AT41" s="138">
        <v>4741.128000000001</v>
      </c>
      <c r="AU41" s="138">
        <v>174.508</v>
      </c>
      <c r="AV41" s="138">
        <v>12.711</v>
      </c>
      <c r="AW41" s="138">
        <v>2.22</v>
      </c>
      <c r="AX41" s="138">
        <v>11735.553</v>
      </c>
      <c r="AY41" s="138">
        <v>105.385</v>
      </c>
      <c r="AZ41" s="138">
        <v>101.755</v>
      </c>
      <c r="BA41" s="138">
        <v>47.731</v>
      </c>
      <c r="BB41" s="138">
        <v>236.779</v>
      </c>
      <c r="BC41" s="138">
        <v>12032.129</v>
      </c>
      <c r="BD41" s="138">
        <v>795.8580000000001</v>
      </c>
      <c r="BE41" s="138">
        <v>1369.562</v>
      </c>
      <c r="BF41" s="138">
        <v>521.25</v>
      </c>
      <c r="BG41" s="138">
        <v>109.75800000000001</v>
      </c>
      <c r="BH41" s="138">
        <v>455.865</v>
      </c>
      <c r="BI41" s="138">
        <v>123.895</v>
      </c>
      <c r="BJ41" s="138">
        <v>0</v>
      </c>
      <c r="BK41" s="138">
        <v>0</v>
      </c>
      <c r="BL41" s="139">
        <v>69440.84800000003</v>
      </c>
      <c r="BM41" s="138">
        <v>1684.394</v>
      </c>
      <c r="BN41" s="138">
        <v>0</v>
      </c>
      <c r="BO41" s="138">
        <v>115.316</v>
      </c>
      <c r="BP41" s="139">
        <v>1799.71</v>
      </c>
      <c r="BQ41" s="138">
        <v>82718.059</v>
      </c>
      <c r="BR41" s="138"/>
      <c r="BS41" s="138">
        <v>541.995</v>
      </c>
      <c r="BT41" s="139"/>
      <c r="BU41" s="139">
        <v>83260.05399999999</v>
      </c>
      <c r="BV41" s="140"/>
      <c r="BW41" s="141"/>
      <c r="BX41" s="139">
        <v>968.407</v>
      </c>
      <c r="BY41" s="139">
        <v>86028.171</v>
      </c>
      <c r="BZ41" s="139">
        <v>155469.01900000003</v>
      </c>
    </row>
    <row r="42" spans="1:78" ht="12.75">
      <c r="A42" s="54">
        <v>35</v>
      </c>
      <c r="B42" s="55" t="s">
        <v>116</v>
      </c>
      <c r="C42" s="109" t="s">
        <v>146</v>
      </c>
      <c r="D42" s="138">
        <v>189.44</v>
      </c>
      <c r="E42" s="138">
        <v>23.219</v>
      </c>
      <c r="F42" s="138">
        <v>98.199</v>
      </c>
      <c r="G42" s="138">
        <v>2.461</v>
      </c>
      <c r="H42" s="138">
        <v>159.835</v>
      </c>
      <c r="I42" s="138">
        <v>0</v>
      </c>
      <c r="J42" s="138">
        <v>4.032</v>
      </c>
      <c r="K42" s="138">
        <v>39.689</v>
      </c>
      <c r="L42" s="138">
        <v>621.686</v>
      </c>
      <c r="M42" s="138">
        <v>11.145</v>
      </c>
      <c r="N42" s="138">
        <v>39.406</v>
      </c>
      <c r="O42" s="138">
        <v>11.003</v>
      </c>
      <c r="P42" s="138">
        <v>3.889</v>
      </c>
      <c r="Q42" s="138">
        <v>136.229</v>
      </c>
      <c r="R42" s="138">
        <v>98.751</v>
      </c>
      <c r="S42" s="138">
        <v>150.346</v>
      </c>
      <c r="T42" s="138">
        <v>63.301</v>
      </c>
      <c r="U42" s="138">
        <v>256.372</v>
      </c>
      <c r="V42" s="138">
        <v>74.574</v>
      </c>
      <c r="W42" s="138">
        <v>109.071</v>
      </c>
      <c r="X42" s="138">
        <v>306.597</v>
      </c>
      <c r="Y42" s="138">
        <v>142.018</v>
      </c>
      <c r="Z42" s="138">
        <v>321.164</v>
      </c>
      <c r="AA42" s="138">
        <v>20.471</v>
      </c>
      <c r="AB42" s="138">
        <v>101.565</v>
      </c>
      <c r="AC42" s="138">
        <v>91.742</v>
      </c>
      <c r="AD42" s="138">
        <v>110.105</v>
      </c>
      <c r="AE42" s="138">
        <v>52.344</v>
      </c>
      <c r="AF42" s="138">
        <v>330.7</v>
      </c>
      <c r="AG42" s="138">
        <v>99.451</v>
      </c>
      <c r="AH42" s="138">
        <v>32.405</v>
      </c>
      <c r="AI42" s="138">
        <v>362.116</v>
      </c>
      <c r="AJ42" s="138">
        <v>12.451</v>
      </c>
      <c r="AK42" s="138">
        <v>1768.576</v>
      </c>
      <c r="AL42" s="138">
        <v>430.689</v>
      </c>
      <c r="AM42" s="138">
        <v>841.504</v>
      </c>
      <c r="AN42" s="138">
        <v>412.427</v>
      </c>
      <c r="AO42" s="138">
        <v>265.196</v>
      </c>
      <c r="AP42" s="138">
        <v>4977.87</v>
      </c>
      <c r="AQ42" s="138">
        <v>168.556</v>
      </c>
      <c r="AR42" s="138">
        <v>43.696</v>
      </c>
      <c r="AS42" s="138">
        <v>477.972</v>
      </c>
      <c r="AT42" s="138">
        <v>237.332</v>
      </c>
      <c r="AU42" s="138">
        <v>238.355</v>
      </c>
      <c r="AV42" s="138">
        <v>44.464</v>
      </c>
      <c r="AW42" s="138">
        <v>8.397</v>
      </c>
      <c r="AX42" s="138">
        <v>668.604</v>
      </c>
      <c r="AY42" s="138">
        <v>640.688</v>
      </c>
      <c r="AZ42" s="138">
        <v>182.621</v>
      </c>
      <c r="BA42" s="138">
        <v>110.495</v>
      </c>
      <c r="BB42" s="138">
        <v>726.189</v>
      </c>
      <c r="BC42" s="138">
        <v>846.965</v>
      </c>
      <c r="BD42" s="138">
        <v>194.938</v>
      </c>
      <c r="BE42" s="138">
        <v>633.164</v>
      </c>
      <c r="BF42" s="138">
        <v>157.898</v>
      </c>
      <c r="BG42" s="138">
        <v>81.311</v>
      </c>
      <c r="BH42" s="138">
        <v>152.828</v>
      </c>
      <c r="BI42" s="138">
        <v>96.578</v>
      </c>
      <c r="BJ42" s="138">
        <v>0</v>
      </c>
      <c r="BK42" s="138">
        <v>0</v>
      </c>
      <c r="BL42" s="139">
        <v>18483.09</v>
      </c>
      <c r="BM42" s="138">
        <v>17444.675</v>
      </c>
      <c r="BN42" s="138">
        <v>0</v>
      </c>
      <c r="BO42" s="138">
        <v>316.319</v>
      </c>
      <c r="BP42" s="139">
        <v>17760.994</v>
      </c>
      <c r="BQ42" s="138">
        <v>1260.076</v>
      </c>
      <c r="BR42" s="138"/>
      <c r="BS42" s="138">
        <v>0</v>
      </c>
      <c r="BT42" s="139"/>
      <c r="BU42" s="139">
        <v>1260.076</v>
      </c>
      <c r="BV42" s="140"/>
      <c r="BW42" s="141"/>
      <c r="BX42" s="139">
        <v>2761.836</v>
      </c>
      <c r="BY42" s="139">
        <v>21782.906</v>
      </c>
      <c r="BZ42" s="139">
        <v>40265.996</v>
      </c>
    </row>
    <row r="43" spans="1:78" ht="12.75">
      <c r="A43" s="54">
        <v>36</v>
      </c>
      <c r="B43" s="55" t="s">
        <v>117</v>
      </c>
      <c r="C43" s="109" t="s">
        <v>147</v>
      </c>
      <c r="D43" s="138">
        <v>477.703</v>
      </c>
      <c r="E43" s="138">
        <v>49.56</v>
      </c>
      <c r="F43" s="138">
        <v>530.354</v>
      </c>
      <c r="G43" s="138">
        <v>13.993</v>
      </c>
      <c r="H43" s="138">
        <v>1986.7269999999999</v>
      </c>
      <c r="I43" s="138">
        <v>0</v>
      </c>
      <c r="J43" s="138">
        <v>28.878</v>
      </c>
      <c r="K43" s="138">
        <v>218.233</v>
      </c>
      <c r="L43" s="138">
        <v>3634.881</v>
      </c>
      <c r="M43" s="138">
        <v>68.131</v>
      </c>
      <c r="N43" s="138">
        <v>241.775</v>
      </c>
      <c r="O43" s="138">
        <v>64.63199999999999</v>
      </c>
      <c r="P43" s="138">
        <v>28.119</v>
      </c>
      <c r="Q43" s="138">
        <v>773.865</v>
      </c>
      <c r="R43" s="138">
        <v>576.989</v>
      </c>
      <c r="S43" s="138">
        <v>1085.265</v>
      </c>
      <c r="T43" s="138">
        <v>339.152</v>
      </c>
      <c r="U43" s="138">
        <v>1723.1319999999998</v>
      </c>
      <c r="V43" s="138">
        <v>412.938</v>
      </c>
      <c r="W43" s="138">
        <v>673.711</v>
      </c>
      <c r="X43" s="138">
        <v>1729.72</v>
      </c>
      <c r="Y43" s="138">
        <v>843.215</v>
      </c>
      <c r="Z43" s="138">
        <v>1907.196</v>
      </c>
      <c r="AA43" s="138">
        <v>111.184</v>
      </c>
      <c r="AB43" s="138">
        <v>636.523</v>
      </c>
      <c r="AC43" s="138">
        <v>644.019</v>
      </c>
      <c r="AD43" s="138">
        <v>637.937</v>
      </c>
      <c r="AE43" s="138">
        <v>288.842</v>
      </c>
      <c r="AF43" s="138">
        <v>2073.426</v>
      </c>
      <c r="AG43" s="138">
        <v>597.0129999999999</v>
      </c>
      <c r="AH43" s="138">
        <v>154.685</v>
      </c>
      <c r="AI43" s="138">
        <v>320.251</v>
      </c>
      <c r="AJ43" s="138">
        <v>20.248</v>
      </c>
      <c r="AK43" s="138">
        <v>4785.088</v>
      </c>
      <c r="AL43" s="138">
        <v>861.5</v>
      </c>
      <c r="AM43" s="138">
        <v>2065.599</v>
      </c>
      <c r="AN43" s="138">
        <v>1333.349</v>
      </c>
      <c r="AO43" s="138">
        <v>1226.612</v>
      </c>
      <c r="AP43" s="138">
        <v>1153.645</v>
      </c>
      <c r="AQ43" s="138">
        <v>851.565</v>
      </c>
      <c r="AR43" s="138">
        <v>212.314</v>
      </c>
      <c r="AS43" s="138">
        <v>1178.04</v>
      </c>
      <c r="AT43" s="138">
        <v>995.18</v>
      </c>
      <c r="AU43" s="138">
        <v>344.365</v>
      </c>
      <c r="AV43" s="138">
        <v>134.922</v>
      </c>
      <c r="AW43" s="138">
        <v>44.324</v>
      </c>
      <c r="AX43" s="138">
        <v>1514.693</v>
      </c>
      <c r="AY43" s="138">
        <v>304.98900000000003</v>
      </c>
      <c r="AZ43" s="138">
        <v>975.935</v>
      </c>
      <c r="BA43" s="138">
        <v>127.411</v>
      </c>
      <c r="BB43" s="138">
        <v>2474.8540000000003</v>
      </c>
      <c r="BC43" s="138">
        <v>731.784</v>
      </c>
      <c r="BD43" s="138">
        <v>712.23</v>
      </c>
      <c r="BE43" s="138">
        <v>1826.187</v>
      </c>
      <c r="BF43" s="138">
        <v>126.606</v>
      </c>
      <c r="BG43" s="138">
        <v>321.082</v>
      </c>
      <c r="BH43" s="138">
        <v>633.225</v>
      </c>
      <c r="BI43" s="138">
        <v>178.914</v>
      </c>
      <c r="BJ43" s="138">
        <v>0</v>
      </c>
      <c r="BK43" s="138">
        <v>0</v>
      </c>
      <c r="BL43" s="139">
        <v>48006.71</v>
      </c>
      <c r="BM43" s="138">
        <v>40418.804</v>
      </c>
      <c r="BN43" s="138">
        <v>0</v>
      </c>
      <c r="BO43" s="138">
        <v>1661.462</v>
      </c>
      <c r="BP43" s="139">
        <v>42080.265999999996</v>
      </c>
      <c r="BQ43" s="138">
        <v>7320.761</v>
      </c>
      <c r="BR43" s="138"/>
      <c r="BS43" s="138">
        <v>0.002</v>
      </c>
      <c r="BT43" s="139"/>
      <c r="BU43" s="139">
        <v>7320.763000000001</v>
      </c>
      <c r="BV43" s="140"/>
      <c r="BW43" s="141"/>
      <c r="BX43" s="139">
        <v>15093.262</v>
      </c>
      <c r="BY43" s="139">
        <v>64494.291</v>
      </c>
      <c r="BZ43" s="139">
        <v>112501.00099999999</v>
      </c>
    </row>
    <row r="44" spans="1:78" ht="12.75">
      <c r="A44" s="54">
        <v>37</v>
      </c>
      <c r="B44" s="55" t="s">
        <v>118</v>
      </c>
      <c r="C44" s="109" t="s">
        <v>42</v>
      </c>
      <c r="D44" s="138">
        <v>282.725</v>
      </c>
      <c r="E44" s="138">
        <v>30.359</v>
      </c>
      <c r="F44" s="138">
        <v>324.96</v>
      </c>
      <c r="G44" s="138">
        <v>9.079</v>
      </c>
      <c r="H44" s="138">
        <v>639.708</v>
      </c>
      <c r="I44" s="138">
        <v>0</v>
      </c>
      <c r="J44" s="138">
        <v>14.277</v>
      </c>
      <c r="K44" s="138">
        <v>100.309</v>
      </c>
      <c r="L44" s="138">
        <v>1882.85</v>
      </c>
      <c r="M44" s="138">
        <v>37.449</v>
      </c>
      <c r="N44" s="138">
        <v>132.188</v>
      </c>
      <c r="O44" s="138">
        <v>34.35</v>
      </c>
      <c r="P44" s="138">
        <v>13.741</v>
      </c>
      <c r="Q44" s="138">
        <v>430.003</v>
      </c>
      <c r="R44" s="138">
        <v>321.005</v>
      </c>
      <c r="S44" s="138">
        <v>531.278</v>
      </c>
      <c r="T44" s="138">
        <v>213.845</v>
      </c>
      <c r="U44" s="138">
        <v>840.384</v>
      </c>
      <c r="V44" s="138">
        <v>249.267</v>
      </c>
      <c r="W44" s="138">
        <v>308.21</v>
      </c>
      <c r="X44" s="138">
        <v>1008.368</v>
      </c>
      <c r="Y44" s="138">
        <v>425.194</v>
      </c>
      <c r="Z44" s="138">
        <v>1078.147</v>
      </c>
      <c r="AA44" s="138">
        <v>68.697</v>
      </c>
      <c r="AB44" s="138">
        <v>338.81</v>
      </c>
      <c r="AC44" s="138">
        <v>317.149</v>
      </c>
      <c r="AD44" s="138">
        <v>371.853</v>
      </c>
      <c r="AE44" s="138">
        <v>171.523</v>
      </c>
      <c r="AF44" s="138">
        <v>1107.07</v>
      </c>
      <c r="AG44" s="138">
        <v>325.844</v>
      </c>
      <c r="AH44" s="138">
        <v>88.249</v>
      </c>
      <c r="AI44" s="138">
        <v>208.381</v>
      </c>
      <c r="AJ44" s="138">
        <v>15.121</v>
      </c>
      <c r="AK44" s="138">
        <v>2749.874</v>
      </c>
      <c r="AL44" s="138">
        <v>526.413</v>
      </c>
      <c r="AM44" s="138">
        <v>847.731</v>
      </c>
      <c r="AN44" s="138">
        <v>694.804</v>
      </c>
      <c r="AO44" s="138">
        <v>751.662</v>
      </c>
      <c r="AP44" s="138">
        <v>579.869</v>
      </c>
      <c r="AQ44" s="138">
        <v>538.957</v>
      </c>
      <c r="AR44" s="138">
        <v>145.487</v>
      </c>
      <c r="AS44" s="138">
        <v>529.931</v>
      </c>
      <c r="AT44" s="138">
        <v>391.265</v>
      </c>
      <c r="AU44" s="138">
        <v>212.321</v>
      </c>
      <c r="AV44" s="138">
        <v>40.155</v>
      </c>
      <c r="AW44" s="138">
        <v>25.193</v>
      </c>
      <c r="AX44" s="138">
        <v>947.969</v>
      </c>
      <c r="AY44" s="138">
        <v>195.046</v>
      </c>
      <c r="AZ44" s="138">
        <v>358.003</v>
      </c>
      <c r="BA44" s="138">
        <v>77.437</v>
      </c>
      <c r="BB44" s="138">
        <v>1514.79</v>
      </c>
      <c r="BC44" s="138">
        <v>396.555</v>
      </c>
      <c r="BD44" s="138">
        <v>424.865</v>
      </c>
      <c r="BE44" s="138">
        <v>1147.469</v>
      </c>
      <c r="BF44" s="138">
        <v>83.678</v>
      </c>
      <c r="BG44" s="138">
        <v>194.098</v>
      </c>
      <c r="BH44" s="138">
        <v>343.125</v>
      </c>
      <c r="BI44" s="138">
        <v>108.226</v>
      </c>
      <c r="BJ44" s="138">
        <v>0</v>
      </c>
      <c r="BK44" s="138">
        <v>0</v>
      </c>
      <c r="BL44" s="139">
        <v>25745.315999999995</v>
      </c>
      <c r="BM44" s="138">
        <v>28403.464</v>
      </c>
      <c r="BN44" s="138">
        <v>0</v>
      </c>
      <c r="BO44" s="138">
        <v>1062.8</v>
      </c>
      <c r="BP44" s="139">
        <v>29466.264</v>
      </c>
      <c r="BQ44" s="138">
        <v>4155.712</v>
      </c>
      <c r="BR44" s="138"/>
      <c r="BS44" s="138">
        <v>0.003</v>
      </c>
      <c r="BT44" s="139"/>
      <c r="BU44" s="139">
        <v>4155.715</v>
      </c>
      <c r="BV44" s="140"/>
      <c r="BW44" s="141"/>
      <c r="BX44" s="139">
        <v>9435.703</v>
      </c>
      <c r="BY44" s="139">
        <v>43057.682</v>
      </c>
      <c r="BZ44" s="139">
        <v>68802.99799999999</v>
      </c>
    </row>
    <row r="45" spans="1:78" ht="12.75">
      <c r="A45" s="54">
        <v>38</v>
      </c>
      <c r="B45" s="55" t="s">
        <v>119</v>
      </c>
      <c r="C45" s="109" t="s">
        <v>148</v>
      </c>
      <c r="D45" s="138">
        <v>7.586</v>
      </c>
      <c r="E45" s="138">
        <v>0.734</v>
      </c>
      <c r="F45" s="138">
        <v>2.109</v>
      </c>
      <c r="G45" s="138">
        <v>4.821</v>
      </c>
      <c r="H45" s="138">
        <v>824.578</v>
      </c>
      <c r="I45" s="138">
        <v>0</v>
      </c>
      <c r="J45" s="138">
        <v>1.457</v>
      </c>
      <c r="K45" s="138">
        <v>19.861</v>
      </c>
      <c r="L45" s="138">
        <v>338.624</v>
      </c>
      <c r="M45" s="138">
        <v>5.611</v>
      </c>
      <c r="N45" s="138">
        <v>15.32</v>
      </c>
      <c r="O45" s="138">
        <v>5.789</v>
      </c>
      <c r="P45" s="138">
        <v>1.166</v>
      </c>
      <c r="Q45" s="138">
        <v>52.889</v>
      </c>
      <c r="R45" s="138">
        <v>52.415</v>
      </c>
      <c r="S45" s="138">
        <v>243.072</v>
      </c>
      <c r="T45" s="138">
        <v>13.753</v>
      </c>
      <c r="U45" s="138">
        <v>159.462</v>
      </c>
      <c r="V45" s="138">
        <v>29.849</v>
      </c>
      <c r="W45" s="138">
        <v>63.821</v>
      </c>
      <c r="X45" s="138">
        <v>89.745</v>
      </c>
      <c r="Y45" s="138">
        <v>72.592</v>
      </c>
      <c r="Z45" s="138">
        <v>128.149</v>
      </c>
      <c r="AA45" s="138">
        <v>3.187</v>
      </c>
      <c r="AB45" s="138">
        <v>46.781</v>
      </c>
      <c r="AC45" s="138">
        <v>50.35</v>
      </c>
      <c r="AD45" s="138">
        <v>49.365</v>
      </c>
      <c r="AE45" s="138">
        <v>25.46</v>
      </c>
      <c r="AF45" s="138">
        <v>125.282</v>
      </c>
      <c r="AG45" s="138">
        <v>70.174</v>
      </c>
      <c r="AH45" s="138">
        <v>6.221</v>
      </c>
      <c r="AI45" s="138">
        <v>224.336</v>
      </c>
      <c r="AJ45" s="138">
        <v>3.264</v>
      </c>
      <c r="AK45" s="138">
        <v>195.377</v>
      </c>
      <c r="AL45" s="138">
        <v>225.806</v>
      </c>
      <c r="AM45" s="138">
        <v>864.612</v>
      </c>
      <c r="AN45" s="138">
        <v>579.804</v>
      </c>
      <c r="AO45" s="138">
        <v>149.504</v>
      </c>
      <c r="AP45" s="138">
        <v>71.78</v>
      </c>
      <c r="AQ45" s="138">
        <v>6.182</v>
      </c>
      <c r="AR45" s="138">
        <v>230.23</v>
      </c>
      <c r="AS45" s="138">
        <v>847.879</v>
      </c>
      <c r="AT45" s="138">
        <v>231.54</v>
      </c>
      <c r="AU45" s="138">
        <v>109.875</v>
      </c>
      <c r="AV45" s="138">
        <v>27.644</v>
      </c>
      <c r="AW45" s="138">
        <v>190.803</v>
      </c>
      <c r="AX45" s="138">
        <v>330.174</v>
      </c>
      <c r="AY45" s="138">
        <v>72.795</v>
      </c>
      <c r="AZ45" s="138">
        <v>411.643</v>
      </c>
      <c r="BA45" s="138">
        <v>74.551</v>
      </c>
      <c r="BB45" s="138">
        <v>874.4</v>
      </c>
      <c r="BC45" s="138">
        <v>544.439</v>
      </c>
      <c r="BD45" s="138">
        <v>169.57</v>
      </c>
      <c r="BE45" s="138">
        <v>311.01</v>
      </c>
      <c r="BF45" s="138">
        <v>4.468</v>
      </c>
      <c r="BG45" s="138">
        <v>37.933</v>
      </c>
      <c r="BH45" s="138">
        <v>124.003</v>
      </c>
      <c r="BI45" s="138">
        <v>1.871</v>
      </c>
      <c r="BJ45" s="138">
        <v>0</v>
      </c>
      <c r="BK45" s="138">
        <v>0</v>
      </c>
      <c r="BL45" s="139">
        <v>9425.716</v>
      </c>
      <c r="BM45" s="138">
        <v>31638.017</v>
      </c>
      <c r="BN45" s="138">
        <v>0</v>
      </c>
      <c r="BO45" s="138">
        <v>46.961</v>
      </c>
      <c r="BP45" s="139">
        <v>31684.978</v>
      </c>
      <c r="BQ45" s="138">
        <v>202.061</v>
      </c>
      <c r="BR45" s="138"/>
      <c r="BS45" s="138">
        <v>0.011</v>
      </c>
      <c r="BT45" s="139"/>
      <c r="BU45" s="139">
        <v>202.072</v>
      </c>
      <c r="BV45" s="140"/>
      <c r="BW45" s="141"/>
      <c r="BX45" s="139">
        <v>470.225</v>
      </c>
      <c r="BY45" s="139">
        <v>32357.274999999998</v>
      </c>
      <c r="BZ45" s="139">
        <v>41782.990999999995</v>
      </c>
    </row>
    <row r="46" spans="1:78" ht="12.75">
      <c r="A46" s="54">
        <v>39</v>
      </c>
      <c r="B46" s="55" t="s">
        <v>120</v>
      </c>
      <c r="C46" s="109" t="s">
        <v>149</v>
      </c>
      <c r="D46" s="138">
        <v>259.71</v>
      </c>
      <c r="E46" s="138">
        <v>7.53</v>
      </c>
      <c r="F46" s="138">
        <v>101.893</v>
      </c>
      <c r="G46" s="138">
        <v>24.421000000000003</v>
      </c>
      <c r="H46" s="138">
        <v>271.678</v>
      </c>
      <c r="I46" s="138">
        <v>0</v>
      </c>
      <c r="J46" s="138">
        <v>6.698</v>
      </c>
      <c r="K46" s="138">
        <v>117.176</v>
      </c>
      <c r="L46" s="138">
        <v>969.968</v>
      </c>
      <c r="M46" s="138">
        <v>13.238</v>
      </c>
      <c r="N46" s="138">
        <v>54.07</v>
      </c>
      <c r="O46" s="138">
        <v>11.579</v>
      </c>
      <c r="P46" s="138">
        <v>4.91</v>
      </c>
      <c r="Q46" s="138">
        <v>216.56799999999998</v>
      </c>
      <c r="R46" s="138">
        <v>359.42</v>
      </c>
      <c r="S46" s="138">
        <v>216.653</v>
      </c>
      <c r="T46" s="138">
        <v>233.216</v>
      </c>
      <c r="U46" s="138">
        <v>564.935</v>
      </c>
      <c r="V46" s="138">
        <v>114.33099999999999</v>
      </c>
      <c r="W46" s="138">
        <v>233.7</v>
      </c>
      <c r="X46" s="138">
        <v>655.145</v>
      </c>
      <c r="Y46" s="138">
        <v>177.565</v>
      </c>
      <c r="Z46" s="138">
        <v>333.985</v>
      </c>
      <c r="AA46" s="138">
        <v>16.659</v>
      </c>
      <c r="AB46" s="138">
        <v>118.076</v>
      </c>
      <c r="AC46" s="138">
        <v>97.68</v>
      </c>
      <c r="AD46" s="138">
        <v>104.1</v>
      </c>
      <c r="AE46" s="138">
        <v>70.819</v>
      </c>
      <c r="AF46" s="138">
        <v>344.029</v>
      </c>
      <c r="AG46" s="138">
        <v>133.067</v>
      </c>
      <c r="AH46" s="138">
        <v>35.73</v>
      </c>
      <c r="AI46" s="138">
        <v>86.057</v>
      </c>
      <c r="AJ46" s="138">
        <v>2.89</v>
      </c>
      <c r="AK46" s="138">
        <v>1532.3609999999999</v>
      </c>
      <c r="AL46" s="138">
        <v>245.545</v>
      </c>
      <c r="AM46" s="138">
        <v>2107.27</v>
      </c>
      <c r="AN46" s="138">
        <v>570.485</v>
      </c>
      <c r="AO46" s="138">
        <v>275.818</v>
      </c>
      <c r="AP46" s="138">
        <v>3205.3810000000003</v>
      </c>
      <c r="AQ46" s="138">
        <v>125.105</v>
      </c>
      <c r="AR46" s="138">
        <v>45.098</v>
      </c>
      <c r="AS46" s="138">
        <v>7114.057000000001</v>
      </c>
      <c r="AT46" s="138">
        <v>558.645</v>
      </c>
      <c r="AU46" s="138">
        <v>143.381</v>
      </c>
      <c r="AV46" s="138">
        <v>28.598</v>
      </c>
      <c r="AW46" s="138">
        <v>9.067</v>
      </c>
      <c r="AX46" s="138">
        <v>448.236</v>
      </c>
      <c r="AY46" s="138">
        <v>92.14</v>
      </c>
      <c r="AZ46" s="138">
        <v>186.417</v>
      </c>
      <c r="BA46" s="138">
        <v>55.43</v>
      </c>
      <c r="BB46" s="138">
        <v>614.7170000000001</v>
      </c>
      <c r="BC46" s="138">
        <v>880.094</v>
      </c>
      <c r="BD46" s="138">
        <v>995.087</v>
      </c>
      <c r="BE46" s="138">
        <v>892.15</v>
      </c>
      <c r="BF46" s="138">
        <v>42.777</v>
      </c>
      <c r="BG46" s="138">
        <v>161.34300000000002</v>
      </c>
      <c r="BH46" s="138">
        <v>212.50900000000001</v>
      </c>
      <c r="BI46" s="138">
        <v>92.043</v>
      </c>
      <c r="BJ46" s="138">
        <v>0</v>
      </c>
      <c r="BK46" s="138">
        <v>0</v>
      </c>
      <c r="BL46" s="139">
        <v>26591.25</v>
      </c>
      <c r="BM46" s="138">
        <v>21107.693</v>
      </c>
      <c r="BN46" s="138">
        <v>0.796</v>
      </c>
      <c r="BO46" s="138">
        <v>2440.622</v>
      </c>
      <c r="BP46" s="139">
        <v>23549.110999999997</v>
      </c>
      <c r="BQ46" s="138">
        <v>930.886</v>
      </c>
      <c r="BR46" s="138"/>
      <c r="BS46" s="138">
        <v>0.014</v>
      </c>
      <c r="BT46" s="139"/>
      <c r="BU46" s="139">
        <v>930.9</v>
      </c>
      <c r="BV46" s="140"/>
      <c r="BW46" s="141"/>
      <c r="BX46" s="139">
        <v>16522.757</v>
      </c>
      <c r="BY46" s="139">
        <v>41002.768</v>
      </c>
      <c r="BZ46" s="139">
        <v>67594.01800000001</v>
      </c>
    </row>
    <row r="47" spans="1:78" ht="12.75">
      <c r="A47" s="54">
        <v>40</v>
      </c>
      <c r="B47" s="55" t="s">
        <v>121</v>
      </c>
      <c r="C47" s="109" t="s">
        <v>45</v>
      </c>
      <c r="D47" s="138">
        <v>34.308</v>
      </c>
      <c r="E47" s="138">
        <v>3.635</v>
      </c>
      <c r="F47" s="138">
        <v>37.06</v>
      </c>
      <c r="G47" s="138">
        <v>14.102</v>
      </c>
      <c r="H47" s="138">
        <v>1544.2</v>
      </c>
      <c r="I47" s="138">
        <v>0</v>
      </c>
      <c r="J47" s="138">
        <v>2.18</v>
      </c>
      <c r="K47" s="138">
        <v>64.866</v>
      </c>
      <c r="L47" s="138">
        <v>377.935</v>
      </c>
      <c r="M47" s="138">
        <v>5.399</v>
      </c>
      <c r="N47" s="138">
        <v>20.114</v>
      </c>
      <c r="O47" s="138">
        <v>4.638</v>
      </c>
      <c r="P47" s="138">
        <v>1.729</v>
      </c>
      <c r="Q47" s="138">
        <v>88.576</v>
      </c>
      <c r="R47" s="138">
        <v>144.343</v>
      </c>
      <c r="S47" s="138">
        <v>113.184</v>
      </c>
      <c r="T47" s="138">
        <v>23.07</v>
      </c>
      <c r="U47" s="138">
        <v>221.031</v>
      </c>
      <c r="V47" s="138">
        <v>42.455</v>
      </c>
      <c r="W47" s="138">
        <v>94.598</v>
      </c>
      <c r="X47" s="138">
        <v>192.391</v>
      </c>
      <c r="Y47" s="138">
        <v>70.99300000000001</v>
      </c>
      <c r="Z47" s="138">
        <v>137.10899999999998</v>
      </c>
      <c r="AA47" s="138">
        <v>6.011</v>
      </c>
      <c r="AB47" s="138">
        <v>47.746</v>
      </c>
      <c r="AC47" s="138">
        <v>42.314</v>
      </c>
      <c r="AD47" s="138">
        <v>42.88</v>
      </c>
      <c r="AE47" s="138">
        <v>28.454</v>
      </c>
      <c r="AF47" s="138">
        <v>141.23299999999998</v>
      </c>
      <c r="AG47" s="138">
        <v>56.496</v>
      </c>
      <c r="AH47" s="138">
        <v>16.26</v>
      </c>
      <c r="AI47" s="138">
        <v>24.956</v>
      </c>
      <c r="AJ47" s="138">
        <v>2.2110000000000003</v>
      </c>
      <c r="AK47" s="138">
        <v>303.497</v>
      </c>
      <c r="AL47" s="138">
        <v>81.42200000000001</v>
      </c>
      <c r="AM47" s="138">
        <v>1053.267</v>
      </c>
      <c r="AN47" s="138">
        <v>190.18900000000002</v>
      </c>
      <c r="AO47" s="138">
        <v>73.972</v>
      </c>
      <c r="AP47" s="138">
        <v>939.995</v>
      </c>
      <c r="AQ47" s="138">
        <v>9191.574</v>
      </c>
      <c r="AR47" s="138">
        <v>20.481</v>
      </c>
      <c r="AS47" s="138">
        <v>1442.3180000000002</v>
      </c>
      <c r="AT47" s="138">
        <v>180.038</v>
      </c>
      <c r="AU47" s="138">
        <v>49.384</v>
      </c>
      <c r="AV47" s="138">
        <v>11.712</v>
      </c>
      <c r="AW47" s="138">
        <v>1.953</v>
      </c>
      <c r="AX47" s="138">
        <v>182.339</v>
      </c>
      <c r="AY47" s="138">
        <v>42.837</v>
      </c>
      <c r="AZ47" s="138">
        <v>157.279</v>
      </c>
      <c r="BA47" s="138">
        <v>33.266</v>
      </c>
      <c r="BB47" s="138">
        <v>377.078</v>
      </c>
      <c r="BC47" s="138">
        <v>338.908</v>
      </c>
      <c r="BD47" s="138">
        <v>100.73</v>
      </c>
      <c r="BE47" s="138">
        <v>180.495</v>
      </c>
      <c r="BF47" s="138">
        <v>11.163</v>
      </c>
      <c r="BG47" s="138">
        <v>35.74</v>
      </c>
      <c r="BH47" s="138">
        <v>64.958</v>
      </c>
      <c r="BI47" s="138">
        <v>8.922</v>
      </c>
      <c r="BJ47" s="138">
        <v>0</v>
      </c>
      <c r="BK47" s="138">
        <v>0</v>
      </c>
      <c r="BL47" s="139">
        <v>18719.993999999995</v>
      </c>
      <c r="BM47" s="138">
        <v>5022.653</v>
      </c>
      <c r="BN47" s="138">
        <v>0</v>
      </c>
      <c r="BO47" s="138">
        <v>204.856</v>
      </c>
      <c r="BP47" s="139">
        <v>5227.509</v>
      </c>
      <c r="BQ47" s="138">
        <v>2080.366</v>
      </c>
      <c r="BR47" s="138"/>
      <c r="BS47" s="138">
        <v>0</v>
      </c>
      <c r="BT47" s="139"/>
      <c r="BU47" s="139">
        <v>2080.366</v>
      </c>
      <c r="BV47" s="140"/>
      <c r="BW47" s="141"/>
      <c r="BX47" s="139">
        <v>82393.122</v>
      </c>
      <c r="BY47" s="139">
        <v>89700.997</v>
      </c>
      <c r="BZ47" s="139">
        <v>108420.991</v>
      </c>
    </row>
    <row r="48" spans="1:78" ht="12.75">
      <c r="A48" s="54">
        <v>41</v>
      </c>
      <c r="B48" s="55" t="s">
        <v>122</v>
      </c>
      <c r="C48" s="109" t="s">
        <v>46</v>
      </c>
      <c r="D48" s="138">
        <v>9.409</v>
      </c>
      <c r="E48" s="138">
        <v>2.289</v>
      </c>
      <c r="F48" s="138">
        <v>1.752</v>
      </c>
      <c r="G48" s="138">
        <v>19.378</v>
      </c>
      <c r="H48" s="138">
        <v>1138.233</v>
      </c>
      <c r="I48" s="138">
        <v>0</v>
      </c>
      <c r="J48" s="138">
        <v>4.319</v>
      </c>
      <c r="K48" s="138">
        <v>59.61</v>
      </c>
      <c r="L48" s="138">
        <v>347.61899999999997</v>
      </c>
      <c r="M48" s="138">
        <v>3.106</v>
      </c>
      <c r="N48" s="138">
        <v>16.61</v>
      </c>
      <c r="O48" s="138">
        <v>5.226</v>
      </c>
      <c r="P48" s="138">
        <v>1.5190000000000001</v>
      </c>
      <c r="Q48" s="138">
        <v>72.79299999999999</v>
      </c>
      <c r="R48" s="138">
        <v>131.47299999999998</v>
      </c>
      <c r="S48" s="138">
        <v>269.943</v>
      </c>
      <c r="T48" s="138">
        <v>30.244</v>
      </c>
      <c r="U48" s="138">
        <v>257.979</v>
      </c>
      <c r="V48" s="138">
        <v>41.507</v>
      </c>
      <c r="W48" s="138">
        <v>97.64699999999999</v>
      </c>
      <c r="X48" s="138">
        <v>232.826</v>
      </c>
      <c r="Y48" s="138">
        <v>100.754</v>
      </c>
      <c r="Z48" s="138">
        <v>192.268</v>
      </c>
      <c r="AA48" s="138">
        <v>2.545</v>
      </c>
      <c r="AB48" s="138">
        <v>53.329</v>
      </c>
      <c r="AC48" s="138">
        <v>78.26</v>
      </c>
      <c r="AD48" s="138">
        <v>64.223</v>
      </c>
      <c r="AE48" s="138">
        <v>60.242</v>
      </c>
      <c r="AF48" s="138">
        <v>249.122</v>
      </c>
      <c r="AG48" s="138">
        <v>64.258</v>
      </c>
      <c r="AH48" s="138">
        <v>14.084</v>
      </c>
      <c r="AI48" s="138">
        <v>53.454</v>
      </c>
      <c r="AJ48" s="138">
        <v>2.74</v>
      </c>
      <c r="AK48" s="138">
        <v>633.978</v>
      </c>
      <c r="AL48" s="138">
        <v>109.76700000000001</v>
      </c>
      <c r="AM48" s="138">
        <v>1247.4569999999999</v>
      </c>
      <c r="AN48" s="138">
        <v>548.408</v>
      </c>
      <c r="AO48" s="138">
        <v>35.362</v>
      </c>
      <c r="AP48" s="138">
        <v>111.262</v>
      </c>
      <c r="AQ48" s="138">
        <v>37.465999999999994</v>
      </c>
      <c r="AR48" s="138">
        <v>1553.95</v>
      </c>
      <c r="AS48" s="138">
        <v>2318.163</v>
      </c>
      <c r="AT48" s="138">
        <v>591.122</v>
      </c>
      <c r="AU48" s="138">
        <v>290.35</v>
      </c>
      <c r="AV48" s="138">
        <v>78.609</v>
      </c>
      <c r="AW48" s="138">
        <v>4.95</v>
      </c>
      <c r="AX48" s="138">
        <v>681.1080000000001</v>
      </c>
      <c r="AY48" s="138">
        <v>94.842</v>
      </c>
      <c r="AZ48" s="138">
        <v>825.5939999999999</v>
      </c>
      <c r="BA48" s="138">
        <v>176.75199999999998</v>
      </c>
      <c r="BB48" s="138">
        <v>1326.2630000000001</v>
      </c>
      <c r="BC48" s="138">
        <v>1117.758</v>
      </c>
      <c r="BD48" s="138">
        <v>467.837</v>
      </c>
      <c r="BE48" s="138">
        <v>568.34</v>
      </c>
      <c r="BF48" s="138">
        <v>13.825999999999999</v>
      </c>
      <c r="BG48" s="138">
        <v>130.914</v>
      </c>
      <c r="BH48" s="138">
        <v>259.427</v>
      </c>
      <c r="BI48" s="138">
        <v>7.361</v>
      </c>
      <c r="BJ48" s="138">
        <v>0</v>
      </c>
      <c r="BK48" s="138">
        <v>0</v>
      </c>
      <c r="BL48" s="139">
        <v>16909.627000000004</v>
      </c>
      <c r="BM48" s="138">
        <v>3651.272</v>
      </c>
      <c r="BN48" s="138">
        <v>0</v>
      </c>
      <c r="BO48" s="138">
        <v>344.232</v>
      </c>
      <c r="BP48" s="139">
        <v>3995.504</v>
      </c>
      <c r="BQ48" s="138">
        <v>892.262</v>
      </c>
      <c r="BR48" s="138"/>
      <c r="BS48" s="138">
        <v>2.131</v>
      </c>
      <c r="BT48" s="139"/>
      <c r="BU48" s="139">
        <v>894.3929999999999</v>
      </c>
      <c r="BV48" s="140"/>
      <c r="BW48" s="141"/>
      <c r="BX48" s="139">
        <v>2510.478</v>
      </c>
      <c r="BY48" s="139">
        <v>7400.375</v>
      </c>
      <c r="BZ48" s="139">
        <v>24310.002000000004</v>
      </c>
    </row>
    <row r="49" spans="1:78" ht="12.75">
      <c r="A49" s="54">
        <v>42</v>
      </c>
      <c r="B49" s="55" t="s">
        <v>123</v>
      </c>
      <c r="C49" s="109" t="s">
        <v>47</v>
      </c>
      <c r="D49" s="138">
        <v>131.055</v>
      </c>
      <c r="E49" s="138">
        <v>10.068999999999999</v>
      </c>
      <c r="F49" s="138">
        <v>174.511</v>
      </c>
      <c r="G49" s="138">
        <v>63.761</v>
      </c>
      <c r="H49" s="138">
        <v>280.281</v>
      </c>
      <c r="I49" s="138">
        <v>0</v>
      </c>
      <c r="J49" s="138">
        <v>5.436</v>
      </c>
      <c r="K49" s="138">
        <v>288.53</v>
      </c>
      <c r="L49" s="138">
        <v>1465.133</v>
      </c>
      <c r="M49" s="138">
        <v>21.229000000000003</v>
      </c>
      <c r="N49" s="138">
        <v>73.30099999999999</v>
      </c>
      <c r="O49" s="138">
        <v>15.578</v>
      </c>
      <c r="P49" s="138">
        <v>5.7</v>
      </c>
      <c r="Q49" s="138">
        <v>354.03799999999995</v>
      </c>
      <c r="R49" s="138">
        <v>654.332</v>
      </c>
      <c r="S49" s="138">
        <v>309.76099999999997</v>
      </c>
      <c r="T49" s="138">
        <v>65.742</v>
      </c>
      <c r="U49" s="138">
        <v>904.4580000000001</v>
      </c>
      <c r="V49" s="138">
        <v>156.40699999999998</v>
      </c>
      <c r="W49" s="138">
        <v>393.385</v>
      </c>
      <c r="X49" s="138">
        <v>712.644</v>
      </c>
      <c r="Y49" s="138">
        <v>224.054</v>
      </c>
      <c r="Z49" s="138">
        <v>395.611</v>
      </c>
      <c r="AA49" s="138">
        <v>18.028000000000002</v>
      </c>
      <c r="AB49" s="138">
        <v>152.33</v>
      </c>
      <c r="AC49" s="138">
        <v>118.08</v>
      </c>
      <c r="AD49" s="138">
        <v>118.017</v>
      </c>
      <c r="AE49" s="138">
        <v>78.291</v>
      </c>
      <c r="AF49" s="138">
        <v>359.471</v>
      </c>
      <c r="AG49" s="138">
        <v>201.688</v>
      </c>
      <c r="AH49" s="138">
        <v>56.756</v>
      </c>
      <c r="AI49" s="138">
        <v>53.254</v>
      </c>
      <c r="AJ49" s="138">
        <v>3.334</v>
      </c>
      <c r="AK49" s="138">
        <v>1026.022</v>
      </c>
      <c r="AL49" s="138">
        <v>317.459</v>
      </c>
      <c r="AM49" s="138">
        <v>5262.478</v>
      </c>
      <c r="AN49" s="138">
        <v>665.561</v>
      </c>
      <c r="AO49" s="138">
        <v>193.97299999999998</v>
      </c>
      <c r="AP49" s="138">
        <v>1761.648</v>
      </c>
      <c r="AQ49" s="138">
        <v>41177.651999999995</v>
      </c>
      <c r="AR49" s="138">
        <v>8532.974</v>
      </c>
      <c r="AS49" s="138">
        <v>3954.993</v>
      </c>
      <c r="AT49" s="138">
        <v>317.455</v>
      </c>
      <c r="AU49" s="138">
        <v>57.404</v>
      </c>
      <c r="AV49" s="138">
        <v>11.266</v>
      </c>
      <c r="AW49" s="138">
        <v>6.672</v>
      </c>
      <c r="AX49" s="138">
        <v>293.048</v>
      </c>
      <c r="AY49" s="138">
        <v>102.779</v>
      </c>
      <c r="AZ49" s="138">
        <v>143.34300000000002</v>
      </c>
      <c r="BA49" s="138">
        <v>38.431</v>
      </c>
      <c r="BB49" s="138">
        <v>542.0980000000001</v>
      </c>
      <c r="BC49" s="138">
        <v>194.36599999999999</v>
      </c>
      <c r="BD49" s="138">
        <v>132.688</v>
      </c>
      <c r="BE49" s="138">
        <v>323.813</v>
      </c>
      <c r="BF49" s="138">
        <v>31.298</v>
      </c>
      <c r="BG49" s="138">
        <v>76.323</v>
      </c>
      <c r="BH49" s="138">
        <v>98.998</v>
      </c>
      <c r="BI49" s="138">
        <v>30.039</v>
      </c>
      <c r="BJ49" s="138">
        <v>0</v>
      </c>
      <c r="BK49" s="138">
        <v>0</v>
      </c>
      <c r="BL49" s="139">
        <v>73157.04599999997</v>
      </c>
      <c r="BM49" s="138">
        <v>17600.834</v>
      </c>
      <c r="BN49" s="138">
        <v>0</v>
      </c>
      <c r="BO49" s="138">
        <v>4644.771</v>
      </c>
      <c r="BP49" s="139">
        <v>22245.605</v>
      </c>
      <c r="BQ49" s="138">
        <v>1175.18</v>
      </c>
      <c r="BR49" s="138"/>
      <c r="BS49" s="138">
        <v>-0.049</v>
      </c>
      <c r="BT49" s="139"/>
      <c r="BU49" s="139">
        <v>1175.131</v>
      </c>
      <c r="BV49" s="140"/>
      <c r="BW49" s="141"/>
      <c r="BX49" s="139">
        <v>8751.219</v>
      </c>
      <c r="BY49" s="139">
        <v>32171.955</v>
      </c>
      <c r="BZ49" s="139">
        <v>105329.00099999997</v>
      </c>
    </row>
    <row r="50" spans="1:78" ht="12.75">
      <c r="A50" s="54">
        <v>43</v>
      </c>
      <c r="B50" s="55" t="s">
        <v>124</v>
      </c>
      <c r="C50" s="109" t="s">
        <v>150</v>
      </c>
      <c r="D50" s="138">
        <v>177.642</v>
      </c>
      <c r="E50" s="138">
        <v>5.854</v>
      </c>
      <c r="F50" s="138">
        <v>129.359</v>
      </c>
      <c r="G50" s="138">
        <v>43.085</v>
      </c>
      <c r="H50" s="138">
        <v>764.385</v>
      </c>
      <c r="I50" s="138">
        <v>0</v>
      </c>
      <c r="J50" s="138">
        <v>9.023000000000001</v>
      </c>
      <c r="K50" s="138">
        <v>149.375</v>
      </c>
      <c r="L50" s="138">
        <v>1023.841</v>
      </c>
      <c r="M50" s="138">
        <v>10.055</v>
      </c>
      <c r="N50" s="138">
        <v>56.031000000000006</v>
      </c>
      <c r="O50" s="138">
        <v>20.811</v>
      </c>
      <c r="P50" s="138">
        <v>5.992</v>
      </c>
      <c r="Q50" s="138">
        <v>221.069</v>
      </c>
      <c r="R50" s="138">
        <v>327.422</v>
      </c>
      <c r="S50" s="138">
        <v>2098.449</v>
      </c>
      <c r="T50" s="138">
        <v>71.051</v>
      </c>
      <c r="U50" s="138">
        <v>655.78</v>
      </c>
      <c r="V50" s="138">
        <v>118.701</v>
      </c>
      <c r="W50" s="138">
        <v>279.991</v>
      </c>
      <c r="X50" s="138">
        <v>517.749</v>
      </c>
      <c r="Y50" s="138">
        <v>298.436</v>
      </c>
      <c r="Z50" s="138">
        <v>574.188</v>
      </c>
      <c r="AA50" s="138">
        <v>7.766</v>
      </c>
      <c r="AB50" s="138">
        <v>164.96</v>
      </c>
      <c r="AC50" s="138">
        <v>212.846</v>
      </c>
      <c r="AD50" s="138">
        <v>194.204</v>
      </c>
      <c r="AE50" s="138">
        <v>147.919</v>
      </c>
      <c r="AF50" s="138">
        <v>667.061</v>
      </c>
      <c r="AG50" s="138">
        <v>207.929</v>
      </c>
      <c r="AH50" s="138">
        <v>35.209</v>
      </c>
      <c r="AI50" s="138">
        <v>516.505</v>
      </c>
      <c r="AJ50" s="138">
        <v>13.434000000000001</v>
      </c>
      <c r="AK50" s="138">
        <v>1148.888</v>
      </c>
      <c r="AL50" s="138">
        <v>405.603</v>
      </c>
      <c r="AM50" s="138">
        <v>2313.9280000000003</v>
      </c>
      <c r="AN50" s="138">
        <v>1334.249</v>
      </c>
      <c r="AO50" s="138">
        <v>202.341</v>
      </c>
      <c r="AP50" s="138">
        <v>987.328</v>
      </c>
      <c r="AQ50" s="138">
        <v>1173.5069999999998</v>
      </c>
      <c r="AR50" s="138">
        <v>144.336</v>
      </c>
      <c r="AS50" s="138">
        <v>2185.7129999999997</v>
      </c>
      <c r="AT50" s="138">
        <v>21290.592999999997</v>
      </c>
      <c r="AU50" s="138">
        <v>2684.654</v>
      </c>
      <c r="AV50" s="138">
        <v>264.257</v>
      </c>
      <c r="AW50" s="138">
        <v>510.69</v>
      </c>
      <c r="AX50" s="138">
        <v>786.045</v>
      </c>
      <c r="AY50" s="138">
        <v>219.114</v>
      </c>
      <c r="AZ50" s="138">
        <v>1789.845</v>
      </c>
      <c r="BA50" s="138">
        <v>298.69300000000004</v>
      </c>
      <c r="BB50" s="138">
        <v>2515.415</v>
      </c>
      <c r="BC50" s="138">
        <v>1299.036</v>
      </c>
      <c r="BD50" s="138">
        <v>650.893</v>
      </c>
      <c r="BE50" s="138">
        <v>1104.075</v>
      </c>
      <c r="BF50" s="138">
        <v>273.933</v>
      </c>
      <c r="BG50" s="138">
        <v>330.522</v>
      </c>
      <c r="BH50" s="138">
        <v>1298.767</v>
      </c>
      <c r="BI50" s="138">
        <v>213.814</v>
      </c>
      <c r="BJ50" s="138">
        <v>0</v>
      </c>
      <c r="BK50" s="138">
        <v>0</v>
      </c>
      <c r="BL50" s="139">
        <v>55152.36099999999</v>
      </c>
      <c r="BM50" s="138">
        <v>13723.781</v>
      </c>
      <c r="BN50" s="138">
        <v>0</v>
      </c>
      <c r="BO50" s="138">
        <v>5.181</v>
      </c>
      <c r="BP50" s="139">
        <v>13728.962000000001</v>
      </c>
      <c r="BQ50" s="138">
        <v>52.106</v>
      </c>
      <c r="BR50" s="138"/>
      <c r="BS50" s="138">
        <v>0.011</v>
      </c>
      <c r="BT50" s="139"/>
      <c r="BU50" s="139">
        <v>52.117000000000004</v>
      </c>
      <c r="BV50" s="140"/>
      <c r="BW50" s="141"/>
      <c r="BX50" s="139">
        <v>3129.557</v>
      </c>
      <c r="BY50" s="139">
        <v>16910.636000000002</v>
      </c>
      <c r="BZ50" s="139">
        <v>72062.99699999999</v>
      </c>
    </row>
    <row r="51" spans="1:78" ht="12.75">
      <c r="A51" s="54">
        <v>44</v>
      </c>
      <c r="B51" s="55" t="s">
        <v>125</v>
      </c>
      <c r="C51" s="109" t="s">
        <v>49</v>
      </c>
      <c r="D51" s="138">
        <v>4.243</v>
      </c>
      <c r="E51" s="138">
        <v>4.247</v>
      </c>
      <c r="F51" s="138">
        <v>5.705</v>
      </c>
      <c r="G51" s="138">
        <v>21.328</v>
      </c>
      <c r="H51" s="138">
        <v>191.033</v>
      </c>
      <c r="I51" s="138">
        <v>0</v>
      </c>
      <c r="J51" s="138">
        <v>4.525</v>
      </c>
      <c r="K51" s="138">
        <v>81.05199999999999</v>
      </c>
      <c r="L51" s="138">
        <v>465.053</v>
      </c>
      <c r="M51" s="138">
        <v>4.296</v>
      </c>
      <c r="N51" s="138">
        <v>23.323999999999998</v>
      </c>
      <c r="O51" s="138">
        <v>6.662</v>
      </c>
      <c r="P51" s="138">
        <v>2.251</v>
      </c>
      <c r="Q51" s="138">
        <v>104.864</v>
      </c>
      <c r="R51" s="138">
        <v>162.81</v>
      </c>
      <c r="S51" s="138">
        <v>385.55400000000003</v>
      </c>
      <c r="T51" s="138">
        <v>28.647</v>
      </c>
      <c r="U51" s="138">
        <v>307.009</v>
      </c>
      <c r="V51" s="138">
        <v>50.448</v>
      </c>
      <c r="W51" s="138">
        <v>126.87</v>
      </c>
      <c r="X51" s="138">
        <v>243.51</v>
      </c>
      <c r="Y51" s="138">
        <v>131.248</v>
      </c>
      <c r="Z51" s="138">
        <v>247.601</v>
      </c>
      <c r="AA51" s="138">
        <v>3.6</v>
      </c>
      <c r="AB51" s="138">
        <v>66.488</v>
      </c>
      <c r="AC51" s="138">
        <v>89.023</v>
      </c>
      <c r="AD51" s="138">
        <v>73.277</v>
      </c>
      <c r="AE51" s="138">
        <v>66.783</v>
      </c>
      <c r="AF51" s="138">
        <v>280.159</v>
      </c>
      <c r="AG51" s="138">
        <v>92.369</v>
      </c>
      <c r="AH51" s="138">
        <v>20.314</v>
      </c>
      <c r="AI51" s="138">
        <v>142.334</v>
      </c>
      <c r="AJ51" s="138">
        <v>13.91</v>
      </c>
      <c r="AK51" s="138">
        <v>558.727</v>
      </c>
      <c r="AL51" s="138">
        <v>285.92900000000003</v>
      </c>
      <c r="AM51" s="138">
        <v>393.72900000000004</v>
      </c>
      <c r="AN51" s="138">
        <v>638.782</v>
      </c>
      <c r="AO51" s="138">
        <v>75.053</v>
      </c>
      <c r="AP51" s="138">
        <v>230.54</v>
      </c>
      <c r="AQ51" s="138">
        <v>117.475</v>
      </c>
      <c r="AR51" s="138">
        <v>86.369</v>
      </c>
      <c r="AS51" s="138">
        <v>1048.801</v>
      </c>
      <c r="AT51" s="138">
        <v>244.59699999999998</v>
      </c>
      <c r="AU51" s="138">
        <v>1801.7089999999998</v>
      </c>
      <c r="AV51" s="138">
        <v>399.783</v>
      </c>
      <c r="AW51" s="138">
        <v>82.69</v>
      </c>
      <c r="AX51" s="138">
        <v>464.247</v>
      </c>
      <c r="AY51" s="138">
        <v>111.268</v>
      </c>
      <c r="AZ51" s="138">
        <v>1238.011</v>
      </c>
      <c r="BA51" s="138">
        <v>168.45</v>
      </c>
      <c r="BB51" s="138">
        <v>1250.5430000000001</v>
      </c>
      <c r="BC51" s="138">
        <v>1043.635</v>
      </c>
      <c r="BD51" s="138">
        <v>291.171</v>
      </c>
      <c r="BE51" s="138">
        <v>593.285</v>
      </c>
      <c r="BF51" s="138">
        <v>123.779</v>
      </c>
      <c r="BG51" s="138">
        <v>180.14299999999997</v>
      </c>
      <c r="BH51" s="138">
        <v>276.749</v>
      </c>
      <c r="BI51" s="138">
        <v>114.896</v>
      </c>
      <c r="BJ51" s="138">
        <v>0</v>
      </c>
      <c r="BK51" s="138">
        <v>38102</v>
      </c>
      <c r="BL51" s="139">
        <v>53372.898</v>
      </c>
      <c r="BM51" s="138">
        <v>5198.332</v>
      </c>
      <c r="BN51" s="138">
        <v>0</v>
      </c>
      <c r="BO51" s="138">
        <v>0</v>
      </c>
      <c r="BP51" s="139">
        <v>5198.332</v>
      </c>
      <c r="BQ51" s="138">
        <v>0</v>
      </c>
      <c r="BR51" s="138"/>
      <c r="BS51" s="138">
        <v>0</v>
      </c>
      <c r="BT51" s="139"/>
      <c r="BU51" s="139">
        <v>0</v>
      </c>
      <c r="BV51" s="140"/>
      <c r="BW51" s="141"/>
      <c r="BX51" s="139">
        <v>2628.77</v>
      </c>
      <c r="BY51" s="139">
        <v>7827.102000000001</v>
      </c>
      <c r="BZ51" s="139">
        <v>61200</v>
      </c>
    </row>
    <row r="52" spans="1:78" ht="12.75">
      <c r="A52" s="54">
        <v>45</v>
      </c>
      <c r="B52" s="55" t="s">
        <v>126</v>
      </c>
      <c r="C52" s="109" t="s">
        <v>50</v>
      </c>
      <c r="D52" s="138">
        <v>343.365</v>
      </c>
      <c r="E52" s="138">
        <v>0.352</v>
      </c>
      <c r="F52" s="138">
        <v>111.205</v>
      </c>
      <c r="G52" s="138">
        <v>2.378</v>
      </c>
      <c r="H52" s="138">
        <v>38.655</v>
      </c>
      <c r="I52" s="138">
        <v>0</v>
      </c>
      <c r="J52" s="138">
        <v>0.33599999999999997</v>
      </c>
      <c r="K52" s="138">
        <v>8.192</v>
      </c>
      <c r="L52" s="138">
        <v>88.17599999999999</v>
      </c>
      <c r="M52" s="138">
        <v>2.932</v>
      </c>
      <c r="N52" s="138">
        <v>7.631</v>
      </c>
      <c r="O52" s="138">
        <v>2.324</v>
      </c>
      <c r="P52" s="138">
        <v>0.5760000000000001</v>
      </c>
      <c r="Q52" s="138">
        <v>19.454</v>
      </c>
      <c r="R52" s="138">
        <v>17.002</v>
      </c>
      <c r="S52" s="138">
        <v>81.755</v>
      </c>
      <c r="T52" s="138">
        <v>2.674</v>
      </c>
      <c r="U52" s="138">
        <v>32.107</v>
      </c>
      <c r="V52" s="138">
        <v>15.007</v>
      </c>
      <c r="W52" s="138">
        <v>18.23</v>
      </c>
      <c r="X52" s="138">
        <v>23.732</v>
      </c>
      <c r="Y52" s="138">
        <v>36.81</v>
      </c>
      <c r="Z52" s="138">
        <v>48.025999999999996</v>
      </c>
      <c r="AA52" s="138">
        <v>1.742</v>
      </c>
      <c r="AB52" s="138">
        <v>17.528</v>
      </c>
      <c r="AC52" s="138">
        <v>21.636000000000003</v>
      </c>
      <c r="AD52" s="138">
        <v>18.909</v>
      </c>
      <c r="AE52" s="138">
        <v>11.812</v>
      </c>
      <c r="AF52" s="138">
        <v>60.092</v>
      </c>
      <c r="AG52" s="138">
        <v>24.097</v>
      </c>
      <c r="AH52" s="138">
        <v>5.073</v>
      </c>
      <c r="AI52" s="138">
        <v>24.055</v>
      </c>
      <c r="AJ52" s="138">
        <v>2.318</v>
      </c>
      <c r="AK52" s="138">
        <v>130.395</v>
      </c>
      <c r="AL52" s="138">
        <v>194.577</v>
      </c>
      <c r="AM52" s="138">
        <v>400.276</v>
      </c>
      <c r="AN52" s="138">
        <v>567.878</v>
      </c>
      <c r="AO52" s="138">
        <v>254.27200000000002</v>
      </c>
      <c r="AP52" s="138">
        <v>204.827</v>
      </c>
      <c r="AQ52" s="138">
        <v>1175.405</v>
      </c>
      <c r="AR52" s="138">
        <v>10.562</v>
      </c>
      <c r="AS52" s="138">
        <v>207.076</v>
      </c>
      <c r="AT52" s="138">
        <v>137.583</v>
      </c>
      <c r="AU52" s="138">
        <v>160.359</v>
      </c>
      <c r="AV52" s="138">
        <v>79.423</v>
      </c>
      <c r="AW52" s="138">
        <v>26.471</v>
      </c>
      <c r="AX52" s="138">
        <v>441.135</v>
      </c>
      <c r="AY52" s="138">
        <v>22.629</v>
      </c>
      <c r="AZ52" s="138">
        <v>192.648</v>
      </c>
      <c r="BA52" s="138">
        <v>26.473</v>
      </c>
      <c r="BB52" s="138">
        <v>334.743</v>
      </c>
      <c r="BC52" s="138">
        <v>232.378</v>
      </c>
      <c r="BD52" s="138">
        <v>127.65599999999999</v>
      </c>
      <c r="BE52" s="138">
        <v>158.524</v>
      </c>
      <c r="BF52" s="138">
        <v>10.895</v>
      </c>
      <c r="BG52" s="138">
        <v>41.528</v>
      </c>
      <c r="BH52" s="138">
        <v>78.342</v>
      </c>
      <c r="BI52" s="138">
        <v>12.158000000000001</v>
      </c>
      <c r="BJ52" s="138">
        <v>0</v>
      </c>
      <c r="BK52" s="138">
        <v>0</v>
      </c>
      <c r="BL52" s="139">
        <v>6316.394</v>
      </c>
      <c r="BM52" s="138">
        <v>3568.804</v>
      </c>
      <c r="BN52" s="138">
        <v>0</v>
      </c>
      <c r="BO52" s="138">
        <v>0</v>
      </c>
      <c r="BP52" s="139">
        <v>3568.804</v>
      </c>
      <c r="BQ52" s="138">
        <v>1</v>
      </c>
      <c r="BR52" s="138"/>
      <c r="BS52" s="138">
        <v>0.007</v>
      </c>
      <c r="BT52" s="139"/>
      <c r="BU52" s="139">
        <v>1.007</v>
      </c>
      <c r="BV52" s="140"/>
      <c r="BW52" s="141"/>
      <c r="BX52" s="139">
        <v>1319.795</v>
      </c>
      <c r="BY52" s="139">
        <v>4889.606</v>
      </c>
      <c r="BZ52" s="139">
        <v>11206</v>
      </c>
    </row>
    <row r="53" spans="1:78" ht="12.75">
      <c r="A53" s="54">
        <v>46</v>
      </c>
      <c r="B53" s="55" t="s">
        <v>127</v>
      </c>
      <c r="C53" s="109" t="s">
        <v>51</v>
      </c>
      <c r="D53" s="138">
        <v>1.107</v>
      </c>
      <c r="E53" s="138">
        <v>0.605</v>
      </c>
      <c r="F53" s="138">
        <v>0.755</v>
      </c>
      <c r="G53" s="138">
        <v>5.294</v>
      </c>
      <c r="H53" s="138">
        <v>45.325</v>
      </c>
      <c r="I53" s="138">
        <v>0</v>
      </c>
      <c r="J53" s="138">
        <v>1.009</v>
      </c>
      <c r="K53" s="138">
        <v>18.151</v>
      </c>
      <c r="L53" s="138">
        <v>110.563</v>
      </c>
      <c r="M53" s="138">
        <v>1.058</v>
      </c>
      <c r="N53" s="138">
        <v>5.394</v>
      </c>
      <c r="O53" s="138">
        <v>1.613</v>
      </c>
      <c r="P53" s="138">
        <v>0.504</v>
      </c>
      <c r="Q53" s="138">
        <v>24.854</v>
      </c>
      <c r="R53" s="138">
        <v>39.981</v>
      </c>
      <c r="S53" s="138">
        <v>91.506</v>
      </c>
      <c r="T53" s="138">
        <v>7.31</v>
      </c>
      <c r="U53" s="138">
        <v>77.588</v>
      </c>
      <c r="V53" s="138">
        <v>11.948</v>
      </c>
      <c r="W53" s="138">
        <v>30.352</v>
      </c>
      <c r="X53" s="138">
        <v>60.399</v>
      </c>
      <c r="Y53" s="138">
        <v>29.948</v>
      </c>
      <c r="Z53" s="138">
        <v>58.532</v>
      </c>
      <c r="AA53" s="138">
        <v>0.858</v>
      </c>
      <c r="AB53" s="138">
        <v>14.974</v>
      </c>
      <c r="AC53" s="138">
        <v>21.778</v>
      </c>
      <c r="AD53" s="138">
        <v>17.745</v>
      </c>
      <c r="AE53" s="138">
        <v>16.183</v>
      </c>
      <c r="AF53" s="138">
        <v>65.439</v>
      </c>
      <c r="AG53" s="138">
        <v>22.032</v>
      </c>
      <c r="AH53" s="138">
        <v>4.083</v>
      </c>
      <c r="AI53" s="138">
        <v>36.047</v>
      </c>
      <c r="AJ53" s="138">
        <v>2.975</v>
      </c>
      <c r="AK53" s="138">
        <v>143.485</v>
      </c>
      <c r="AL53" s="138">
        <v>64.23</v>
      </c>
      <c r="AM53" s="138">
        <v>82.884</v>
      </c>
      <c r="AN53" s="138">
        <v>143.736</v>
      </c>
      <c r="AO53" s="138">
        <v>6.049</v>
      </c>
      <c r="AP53" s="138">
        <v>56.617</v>
      </c>
      <c r="AQ53" s="138">
        <v>30.652</v>
      </c>
      <c r="AR53" s="138">
        <v>22.485</v>
      </c>
      <c r="AS53" s="138">
        <v>262.465</v>
      </c>
      <c r="AT53" s="138">
        <v>47.846</v>
      </c>
      <c r="AU53" s="138">
        <v>1772.852</v>
      </c>
      <c r="AV53" s="138">
        <v>1357.047</v>
      </c>
      <c r="AW53" s="138">
        <v>21.276</v>
      </c>
      <c r="AX53" s="138">
        <v>113.586</v>
      </c>
      <c r="AY53" s="138">
        <v>24.049</v>
      </c>
      <c r="AZ53" s="138">
        <v>307.237</v>
      </c>
      <c r="BA53" s="138">
        <v>43.106</v>
      </c>
      <c r="BB53" s="138">
        <v>289.539</v>
      </c>
      <c r="BC53" s="138">
        <v>263.174</v>
      </c>
      <c r="BD53" s="138">
        <v>73.004</v>
      </c>
      <c r="BE53" s="138">
        <v>145.55</v>
      </c>
      <c r="BF53" s="138">
        <v>29.745</v>
      </c>
      <c r="BG53" s="138">
        <v>46.636</v>
      </c>
      <c r="BH53" s="138">
        <v>68.214</v>
      </c>
      <c r="BI53" s="138">
        <v>29.998</v>
      </c>
      <c r="BJ53" s="138">
        <v>0</v>
      </c>
      <c r="BK53" s="138">
        <v>0</v>
      </c>
      <c r="BL53" s="139">
        <v>6271.371999999999</v>
      </c>
      <c r="BM53" s="138">
        <v>177.624</v>
      </c>
      <c r="BN53" s="138">
        <v>0</v>
      </c>
      <c r="BO53" s="138">
        <v>0</v>
      </c>
      <c r="BP53" s="139">
        <v>177.624</v>
      </c>
      <c r="BQ53" s="138">
        <v>0</v>
      </c>
      <c r="BR53" s="138"/>
      <c r="BS53" s="138">
        <v>0.004</v>
      </c>
      <c r="BT53" s="139"/>
      <c r="BU53" s="139">
        <v>0.004</v>
      </c>
      <c r="BV53" s="140"/>
      <c r="BW53" s="141"/>
      <c r="BX53" s="139">
        <v>0</v>
      </c>
      <c r="BY53" s="139">
        <v>177.628</v>
      </c>
      <c r="BZ53" s="139">
        <v>6449</v>
      </c>
    </row>
    <row r="54" spans="1:78" ht="12.75">
      <c r="A54" s="54">
        <v>47</v>
      </c>
      <c r="B54" s="55" t="s">
        <v>128</v>
      </c>
      <c r="C54" s="109" t="s">
        <v>52</v>
      </c>
      <c r="D54" s="138">
        <v>1.516</v>
      </c>
      <c r="E54" s="138">
        <v>2.4979999999999998</v>
      </c>
      <c r="F54" s="138">
        <v>0.793</v>
      </c>
      <c r="G54" s="138">
        <v>12.155999999999999</v>
      </c>
      <c r="H54" s="138">
        <v>360.408</v>
      </c>
      <c r="I54" s="138">
        <v>0</v>
      </c>
      <c r="J54" s="138">
        <v>0.851</v>
      </c>
      <c r="K54" s="138">
        <v>42.520999999999994</v>
      </c>
      <c r="L54" s="138">
        <v>758.6339999999999</v>
      </c>
      <c r="M54" s="138">
        <v>33.961</v>
      </c>
      <c r="N54" s="138">
        <v>80.349</v>
      </c>
      <c r="O54" s="138">
        <v>24.276</v>
      </c>
      <c r="P54" s="138">
        <v>5.681</v>
      </c>
      <c r="Q54" s="138">
        <v>164.647</v>
      </c>
      <c r="R54" s="138">
        <v>80.913</v>
      </c>
      <c r="S54" s="138">
        <v>748.225</v>
      </c>
      <c r="T54" s="138">
        <v>9.445</v>
      </c>
      <c r="U54" s="138">
        <v>191.12800000000001</v>
      </c>
      <c r="V54" s="138">
        <v>152.773</v>
      </c>
      <c r="W54" s="138">
        <v>132.815</v>
      </c>
      <c r="X54" s="138">
        <v>99.217</v>
      </c>
      <c r="Y54" s="138">
        <v>371.157</v>
      </c>
      <c r="Z54" s="138">
        <v>418.12399999999997</v>
      </c>
      <c r="AA54" s="138">
        <v>19.665</v>
      </c>
      <c r="AB54" s="138">
        <v>175.669</v>
      </c>
      <c r="AC54" s="138">
        <v>217.656</v>
      </c>
      <c r="AD54" s="138">
        <v>185.299</v>
      </c>
      <c r="AE54" s="138">
        <v>95.936</v>
      </c>
      <c r="AF54" s="138">
        <v>553.8520000000001</v>
      </c>
      <c r="AG54" s="138">
        <v>236.535</v>
      </c>
      <c r="AH54" s="138">
        <v>51.343</v>
      </c>
      <c r="AI54" s="138">
        <v>183.773</v>
      </c>
      <c r="AJ54" s="138">
        <v>19.407</v>
      </c>
      <c r="AK54" s="138">
        <v>1183.318</v>
      </c>
      <c r="AL54" s="138">
        <v>2273.002</v>
      </c>
      <c r="AM54" s="138">
        <v>4890.412</v>
      </c>
      <c r="AN54" s="138">
        <v>6823.829</v>
      </c>
      <c r="AO54" s="138">
        <v>3257.297</v>
      </c>
      <c r="AP54" s="138">
        <v>661.34</v>
      </c>
      <c r="AQ54" s="138">
        <v>66.87899999999999</v>
      </c>
      <c r="AR54" s="138">
        <v>58.081</v>
      </c>
      <c r="AS54" s="138">
        <v>1744.9489999999998</v>
      </c>
      <c r="AT54" s="138">
        <v>1597.62</v>
      </c>
      <c r="AU54" s="138">
        <v>1137.77</v>
      </c>
      <c r="AV54" s="138">
        <v>474.523</v>
      </c>
      <c r="AW54" s="138">
        <v>265.504</v>
      </c>
      <c r="AX54" s="138">
        <v>3803.515</v>
      </c>
      <c r="AY54" s="138">
        <v>210.292</v>
      </c>
      <c r="AZ54" s="138">
        <v>1404.075</v>
      </c>
      <c r="BA54" s="138">
        <v>190.454</v>
      </c>
      <c r="BB54" s="138">
        <v>3345.627</v>
      </c>
      <c r="BC54" s="138">
        <v>2066.2019999999998</v>
      </c>
      <c r="BD54" s="138">
        <v>1383.535</v>
      </c>
      <c r="BE54" s="138">
        <v>1529.337</v>
      </c>
      <c r="BF54" s="138">
        <v>36.679</v>
      </c>
      <c r="BG54" s="138">
        <v>370.93399999999997</v>
      </c>
      <c r="BH54" s="138">
        <v>768.058</v>
      </c>
      <c r="BI54" s="138">
        <v>52.096999999999994</v>
      </c>
      <c r="BJ54" s="138">
        <v>0</v>
      </c>
      <c r="BK54" s="138">
        <v>0</v>
      </c>
      <c r="BL54" s="139">
        <v>45026.551999999996</v>
      </c>
      <c r="BM54" s="138">
        <v>89721.429</v>
      </c>
      <c r="BN54" s="138">
        <v>0</v>
      </c>
      <c r="BO54" s="138">
        <v>341.607</v>
      </c>
      <c r="BP54" s="139">
        <v>90063.03600000001</v>
      </c>
      <c r="BQ54" s="138">
        <v>21288.099</v>
      </c>
      <c r="BR54" s="138"/>
      <c r="BS54" s="138">
        <v>0</v>
      </c>
      <c r="BT54" s="139"/>
      <c r="BU54" s="139">
        <v>21288.099</v>
      </c>
      <c r="BV54" s="140"/>
      <c r="BW54" s="141"/>
      <c r="BX54" s="139">
        <v>529.308</v>
      </c>
      <c r="BY54" s="139">
        <v>111880.44300000001</v>
      </c>
      <c r="BZ54" s="139">
        <v>156906.995</v>
      </c>
    </row>
    <row r="55" spans="1:78" ht="12.75">
      <c r="A55" s="54">
        <v>48</v>
      </c>
      <c r="B55" s="55" t="s">
        <v>129</v>
      </c>
      <c r="C55" s="109" t="s">
        <v>151</v>
      </c>
      <c r="D55" s="138">
        <v>23.587</v>
      </c>
      <c r="E55" s="138">
        <v>16.192999999999998</v>
      </c>
      <c r="F55" s="138">
        <v>25.194000000000003</v>
      </c>
      <c r="G55" s="138">
        <v>8.802</v>
      </c>
      <c r="H55" s="138">
        <v>1886.935</v>
      </c>
      <c r="I55" s="138">
        <v>0</v>
      </c>
      <c r="J55" s="138">
        <v>5.626</v>
      </c>
      <c r="K55" s="138">
        <v>96.52099999999999</v>
      </c>
      <c r="L55" s="138">
        <v>342.94</v>
      </c>
      <c r="M55" s="138">
        <v>1.139</v>
      </c>
      <c r="N55" s="138">
        <v>21.065</v>
      </c>
      <c r="O55" s="138">
        <v>3.485</v>
      </c>
      <c r="P55" s="138">
        <v>2.586</v>
      </c>
      <c r="Q55" s="138">
        <v>79.32400000000001</v>
      </c>
      <c r="R55" s="138">
        <v>83.092</v>
      </c>
      <c r="S55" s="138">
        <v>285.197</v>
      </c>
      <c r="T55" s="138">
        <v>6.839</v>
      </c>
      <c r="U55" s="138">
        <v>112.711</v>
      </c>
      <c r="V55" s="138">
        <v>36.749</v>
      </c>
      <c r="W55" s="138">
        <v>89.894</v>
      </c>
      <c r="X55" s="138">
        <v>109.29199999999999</v>
      </c>
      <c r="Y55" s="138">
        <v>130.761</v>
      </c>
      <c r="Z55" s="138">
        <v>192.502</v>
      </c>
      <c r="AA55" s="138">
        <v>2.4859999999999998</v>
      </c>
      <c r="AB55" s="138">
        <v>74.241</v>
      </c>
      <c r="AC55" s="138">
        <v>51.273999999999994</v>
      </c>
      <c r="AD55" s="138">
        <v>43.3</v>
      </c>
      <c r="AE55" s="138">
        <v>38.961999999999996</v>
      </c>
      <c r="AF55" s="138">
        <v>242.257</v>
      </c>
      <c r="AG55" s="138">
        <v>63.676</v>
      </c>
      <c r="AH55" s="138">
        <v>38.064</v>
      </c>
      <c r="AI55" s="138">
        <v>53.809</v>
      </c>
      <c r="AJ55" s="138">
        <v>22.877000000000002</v>
      </c>
      <c r="AK55" s="138">
        <v>1140.805</v>
      </c>
      <c r="AL55" s="138">
        <v>262.49199999999996</v>
      </c>
      <c r="AM55" s="138">
        <v>503.83799999999997</v>
      </c>
      <c r="AN55" s="138">
        <v>539.93</v>
      </c>
      <c r="AO55" s="138">
        <v>334.751</v>
      </c>
      <c r="AP55" s="138">
        <v>195.40300000000002</v>
      </c>
      <c r="AQ55" s="138">
        <v>72.82</v>
      </c>
      <c r="AR55" s="138">
        <v>2.6780000000000004</v>
      </c>
      <c r="AS55" s="138">
        <v>394.68</v>
      </c>
      <c r="AT55" s="138">
        <v>460.747</v>
      </c>
      <c r="AU55" s="138">
        <v>237.66299999999998</v>
      </c>
      <c r="AV55" s="138">
        <v>29.133</v>
      </c>
      <c r="AW55" s="138">
        <v>2.681</v>
      </c>
      <c r="AX55" s="138">
        <v>184.355</v>
      </c>
      <c r="AY55" s="138">
        <v>305.431</v>
      </c>
      <c r="AZ55" s="138">
        <v>486.209</v>
      </c>
      <c r="BA55" s="138">
        <v>25.377</v>
      </c>
      <c r="BB55" s="138">
        <v>1125.249</v>
      </c>
      <c r="BC55" s="138">
        <v>275.728</v>
      </c>
      <c r="BD55" s="138">
        <v>97.07</v>
      </c>
      <c r="BE55" s="138">
        <v>264.743</v>
      </c>
      <c r="BF55" s="138">
        <v>83.373</v>
      </c>
      <c r="BG55" s="138">
        <v>4.694</v>
      </c>
      <c r="BH55" s="138">
        <v>109.40599999999999</v>
      </c>
      <c r="BI55" s="138">
        <v>1.206</v>
      </c>
      <c r="BJ55" s="138">
        <v>0</v>
      </c>
      <c r="BK55" s="138">
        <v>0</v>
      </c>
      <c r="BL55" s="139">
        <v>11331.842000000002</v>
      </c>
      <c r="BM55" s="138">
        <v>1708.915</v>
      </c>
      <c r="BN55" s="138">
        <v>0</v>
      </c>
      <c r="BO55" s="138">
        <v>5.926</v>
      </c>
      <c r="BP55" s="139">
        <v>1714.841</v>
      </c>
      <c r="BQ55" s="138">
        <v>783.027</v>
      </c>
      <c r="BR55" s="138"/>
      <c r="BS55" s="138">
        <v>0.018</v>
      </c>
      <c r="BT55" s="139"/>
      <c r="BU55" s="139">
        <v>783.045</v>
      </c>
      <c r="BV55" s="140"/>
      <c r="BW55" s="141"/>
      <c r="BX55" s="139">
        <v>1066.271</v>
      </c>
      <c r="BY55" s="139">
        <v>3564.157</v>
      </c>
      <c r="BZ55" s="139">
        <v>14895.999000000003</v>
      </c>
    </row>
    <row r="56" spans="1:78" ht="12.75">
      <c r="A56" s="54">
        <v>49</v>
      </c>
      <c r="B56" s="55" t="s">
        <v>130</v>
      </c>
      <c r="C56" s="109" t="s">
        <v>54</v>
      </c>
      <c r="D56" s="138">
        <v>28.707</v>
      </c>
      <c r="E56" s="138">
        <v>3.974</v>
      </c>
      <c r="F56" s="138">
        <v>56.178</v>
      </c>
      <c r="G56" s="138">
        <v>13.789</v>
      </c>
      <c r="H56" s="138">
        <v>1525.325</v>
      </c>
      <c r="I56" s="138">
        <v>0</v>
      </c>
      <c r="J56" s="138">
        <v>5.198</v>
      </c>
      <c r="K56" s="138">
        <v>49.348</v>
      </c>
      <c r="L56" s="138">
        <v>1030.486</v>
      </c>
      <c r="M56" s="138">
        <v>12.016</v>
      </c>
      <c r="N56" s="138">
        <v>38.035</v>
      </c>
      <c r="O56" s="138">
        <v>14.53</v>
      </c>
      <c r="P56" s="138">
        <v>6.007</v>
      </c>
      <c r="Q56" s="138">
        <v>125.457</v>
      </c>
      <c r="R56" s="138">
        <v>113.211</v>
      </c>
      <c r="S56" s="138">
        <v>581.487</v>
      </c>
      <c r="T56" s="138">
        <v>39.473</v>
      </c>
      <c r="U56" s="138">
        <v>410.677</v>
      </c>
      <c r="V56" s="138">
        <v>70.245</v>
      </c>
      <c r="W56" s="138">
        <v>142.938</v>
      </c>
      <c r="X56" s="138">
        <v>253.563</v>
      </c>
      <c r="Y56" s="138">
        <v>168.265</v>
      </c>
      <c r="Z56" s="138">
        <v>317.537</v>
      </c>
      <c r="AA56" s="138">
        <v>5.867999999999999</v>
      </c>
      <c r="AB56" s="138">
        <v>90.819</v>
      </c>
      <c r="AC56" s="138">
        <v>134.367</v>
      </c>
      <c r="AD56" s="138">
        <v>104.40100000000001</v>
      </c>
      <c r="AE56" s="138">
        <v>61.948</v>
      </c>
      <c r="AF56" s="138">
        <v>333.205</v>
      </c>
      <c r="AG56" s="138">
        <v>170.75</v>
      </c>
      <c r="AH56" s="138">
        <v>26.406</v>
      </c>
      <c r="AI56" s="138">
        <v>1224.9769999999999</v>
      </c>
      <c r="AJ56" s="138">
        <v>57.025</v>
      </c>
      <c r="AK56" s="138">
        <v>1799.471</v>
      </c>
      <c r="AL56" s="138">
        <v>410.375</v>
      </c>
      <c r="AM56" s="138">
        <v>2259.404</v>
      </c>
      <c r="AN56" s="138">
        <v>1528.482</v>
      </c>
      <c r="AO56" s="138">
        <v>502.183</v>
      </c>
      <c r="AP56" s="138">
        <v>382.056</v>
      </c>
      <c r="AQ56" s="138">
        <v>103.953</v>
      </c>
      <c r="AR56" s="138">
        <v>148.62</v>
      </c>
      <c r="AS56" s="138">
        <v>682.575</v>
      </c>
      <c r="AT56" s="138">
        <v>2499.332</v>
      </c>
      <c r="AU56" s="138">
        <v>1945.894</v>
      </c>
      <c r="AV56" s="138">
        <v>605.481</v>
      </c>
      <c r="AW56" s="138">
        <v>323.61600000000004</v>
      </c>
      <c r="AX56" s="138">
        <v>1867.107</v>
      </c>
      <c r="AY56" s="138">
        <v>288.444</v>
      </c>
      <c r="AZ56" s="138">
        <v>4546.826</v>
      </c>
      <c r="BA56" s="138">
        <v>270.25</v>
      </c>
      <c r="BB56" s="138">
        <v>4115.941</v>
      </c>
      <c r="BC56" s="138">
        <v>2945.1119999999996</v>
      </c>
      <c r="BD56" s="138">
        <v>661.964</v>
      </c>
      <c r="BE56" s="138">
        <v>737.412</v>
      </c>
      <c r="BF56" s="138">
        <v>239.513</v>
      </c>
      <c r="BG56" s="138">
        <v>81.374</v>
      </c>
      <c r="BH56" s="138">
        <v>304.74600000000004</v>
      </c>
      <c r="BI56" s="138">
        <v>103.982</v>
      </c>
      <c r="BJ56" s="138">
        <v>0</v>
      </c>
      <c r="BK56" s="138">
        <v>0</v>
      </c>
      <c r="BL56" s="139">
        <v>36570.325000000004</v>
      </c>
      <c r="BM56" s="138">
        <v>556.967</v>
      </c>
      <c r="BN56" s="138">
        <v>0</v>
      </c>
      <c r="BO56" s="138">
        <v>22.062</v>
      </c>
      <c r="BP56" s="139">
        <v>579.029</v>
      </c>
      <c r="BQ56" s="138">
        <v>4065.399</v>
      </c>
      <c r="BR56" s="138"/>
      <c r="BS56" s="138">
        <v>-0.013999999999999999</v>
      </c>
      <c r="BT56" s="139"/>
      <c r="BU56" s="139">
        <v>4065.3849999999998</v>
      </c>
      <c r="BV56" s="140"/>
      <c r="BW56" s="141"/>
      <c r="BX56" s="139">
        <v>5357.273</v>
      </c>
      <c r="BY56" s="139">
        <v>10001.687</v>
      </c>
      <c r="BZ56" s="139">
        <v>46572.012</v>
      </c>
    </row>
    <row r="57" spans="1:78" ht="12.75">
      <c r="A57" s="54">
        <v>50</v>
      </c>
      <c r="B57" s="55" t="s">
        <v>131</v>
      </c>
      <c r="C57" s="109" t="s">
        <v>55</v>
      </c>
      <c r="D57" s="138">
        <v>2.115</v>
      </c>
      <c r="E57" s="138">
        <v>2.7510000000000003</v>
      </c>
      <c r="F57" s="138">
        <v>1.88</v>
      </c>
      <c r="G57" s="138">
        <v>10.316</v>
      </c>
      <c r="H57" s="138">
        <v>255.13</v>
      </c>
      <c r="I57" s="138">
        <v>0</v>
      </c>
      <c r="J57" s="138">
        <v>2.088</v>
      </c>
      <c r="K57" s="138">
        <v>34.184</v>
      </c>
      <c r="L57" s="138">
        <v>213.309</v>
      </c>
      <c r="M57" s="138">
        <v>2.035</v>
      </c>
      <c r="N57" s="138">
        <v>10.61</v>
      </c>
      <c r="O57" s="138">
        <v>3.211</v>
      </c>
      <c r="P57" s="138">
        <v>0.986</v>
      </c>
      <c r="Q57" s="138">
        <v>46.906000000000006</v>
      </c>
      <c r="R57" s="138">
        <v>75.32300000000001</v>
      </c>
      <c r="S57" s="138">
        <v>177.87</v>
      </c>
      <c r="T57" s="138">
        <v>15.25</v>
      </c>
      <c r="U57" s="138">
        <v>155.797</v>
      </c>
      <c r="V57" s="138">
        <v>23.882</v>
      </c>
      <c r="W57" s="138">
        <v>58.595</v>
      </c>
      <c r="X57" s="138">
        <v>121.626</v>
      </c>
      <c r="Y57" s="138">
        <v>60.456999999999994</v>
      </c>
      <c r="Z57" s="138">
        <v>117.564</v>
      </c>
      <c r="AA57" s="138">
        <v>1.6860000000000002</v>
      </c>
      <c r="AB57" s="138">
        <v>30.441000000000003</v>
      </c>
      <c r="AC57" s="138">
        <v>46.406</v>
      </c>
      <c r="AD57" s="138">
        <v>36.894</v>
      </c>
      <c r="AE57" s="138">
        <v>33.357</v>
      </c>
      <c r="AF57" s="138">
        <v>136.866</v>
      </c>
      <c r="AG57" s="138">
        <v>43.015</v>
      </c>
      <c r="AH57" s="138">
        <v>8.093</v>
      </c>
      <c r="AI57" s="138">
        <v>60.004</v>
      </c>
      <c r="AJ57" s="138">
        <v>6.218999999999999</v>
      </c>
      <c r="AK57" s="138">
        <v>298.895</v>
      </c>
      <c r="AL57" s="138">
        <v>166.263</v>
      </c>
      <c r="AM57" s="138">
        <v>237.098</v>
      </c>
      <c r="AN57" s="138">
        <v>270.036</v>
      </c>
      <c r="AO57" s="138">
        <v>19.500999999999998</v>
      </c>
      <c r="AP57" s="138">
        <v>106.247</v>
      </c>
      <c r="AQ57" s="138">
        <v>50.825</v>
      </c>
      <c r="AR57" s="138">
        <v>46.153999999999996</v>
      </c>
      <c r="AS57" s="138">
        <v>437.841</v>
      </c>
      <c r="AT57" s="138">
        <v>735.2460000000001</v>
      </c>
      <c r="AU57" s="138">
        <v>170.842</v>
      </c>
      <c r="AV57" s="138">
        <v>78.571</v>
      </c>
      <c r="AW57" s="138">
        <v>35.763</v>
      </c>
      <c r="AX57" s="138">
        <v>235.605</v>
      </c>
      <c r="AY57" s="138">
        <v>42.580999999999996</v>
      </c>
      <c r="AZ57" s="138">
        <v>527.77</v>
      </c>
      <c r="BA57" s="138">
        <v>75.166</v>
      </c>
      <c r="BB57" s="138">
        <v>512.9780000000001</v>
      </c>
      <c r="BC57" s="138">
        <v>724.096</v>
      </c>
      <c r="BD57" s="138">
        <v>158.555</v>
      </c>
      <c r="BE57" s="138">
        <v>281.12600000000003</v>
      </c>
      <c r="BF57" s="138">
        <v>65.187</v>
      </c>
      <c r="BG57" s="138">
        <v>81.627</v>
      </c>
      <c r="BH57" s="138">
        <v>138.303</v>
      </c>
      <c r="BI57" s="138">
        <v>60.33</v>
      </c>
      <c r="BJ57" s="138">
        <v>0</v>
      </c>
      <c r="BK57" s="138">
        <v>0</v>
      </c>
      <c r="BL57" s="139">
        <v>7351.472</v>
      </c>
      <c r="BM57" s="138">
        <v>0</v>
      </c>
      <c r="BN57" s="138">
        <v>0</v>
      </c>
      <c r="BO57" s="138">
        <v>955</v>
      </c>
      <c r="BP57" s="139">
        <v>955</v>
      </c>
      <c r="BQ57" s="138">
        <v>16</v>
      </c>
      <c r="BR57" s="138"/>
      <c r="BS57" s="138">
        <v>-0.006</v>
      </c>
      <c r="BT57" s="139"/>
      <c r="BU57" s="139">
        <v>15.994</v>
      </c>
      <c r="BV57" s="140"/>
      <c r="BW57" s="141"/>
      <c r="BX57" s="139">
        <v>1218.534</v>
      </c>
      <c r="BY57" s="139">
        <v>2189.5280000000002</v>
      </c>
      <c r="BZ57" s="139">
        <v>9541</v>
      </c>
    </row>
    <row r="58" spans="1:78" ht="12.75">
      <c r="A58" s="54">
        <v>51</v>
      </c>
      <c r="B58" s="55" t="s">
        <v>132</v>
      </c>
      <c r="C58" s="109" t="s">
        <v>56</v>
      </c>
      <c r="D58" s="138">
        <v>414.505</v>
      </c>
      <c r="E58" s="138">
        <v>5.965</v>
      </c>
      <c r="F58" s="138">
        <v>372.27599999999995</v>
      </c>
      <c r="G58" s="138">
        <v>56.128</v>
      </c>
      <c r="H58" s="138">
        <v>7950.258</v>
      </c>
      <c r="I58" s="138">
        <v>0</v>
      </c>
      <c r="J58" s="138">
        <v>13.187999999999999</v>
      </c>
      <c r="K58" s="138">
        <v>191.204</v>
      </c>
      <c r="L58" s="138">
        <v>2122.347</v>
      </c>
      <c r="M58" s="138">
        <v>22.911</v>
      </c>
      <c r="N58" s="138">
        <v>95.39599999999999</v>
      </c>
      <c r="O58" s="138">
        <v>29.413</v>
      </c>
      <c r="P58" s="138">
        <v>11.052</v>
      </c>
      <c r="Q58" s="138">
        <v>335.786</v>
      </c>
      <c r="R58" s="138">
        <v>429.072</v>
      </c>
      <c r="S58" s="138">
        <v>1542.184</v>
      </c>
      <c r="T58" s="138">
        <v>99.955</v>
      </c>
      <c r="U58" s="138">
        <v>1520.7440000000001</v>
      </c>
      <c r="V58" s="138">
        <v>185.72299999999998</v>
      </c>
      <c r="W58" s="138">
        <v>429.558</v>
      </c>
      <c r="X58" s="138">
        <v>753.934</v>
      </c>
      <c r="Y58" s="138">
        <v>445.17</v>
      </c>
      <c r="Z58" s="138">
        <v>831.806</v>
      </c>
      <c r="AA58" s="138">
        <v>13.747</v>
      </c>
      <c r="AB58" s="138">
        <v>237.748</v>
      </c>
      <c r="AC58" s="138">
        <v>463.333</v>
      </c>
      <c r="AD58" s="138">
        <v>292.88800000000003</v>
      </c>
      <c r="AE58" s="138">
        <v>194.015</v>
      </c>
      <c r="AF58" s="138">
        <v>962.5229999999999</v>
      </c>
      <c r="AG58" s="138">
        <v>406.331</v>
      </c>
      <c r="AH58" s="138">
        <v>63.577</v>
      </c>
      <c r="AI58" s="138">
        <v>1457.22</v>
      </c>
      <c r="AJ58" s="138">
        <v>96.09</v>
      </c>
      <c r="AK58" s="138">
        <v>5830.844000000001</v>
      </c>
      <c r="AL58" s="138">
        <v>1084.824</v>
      </c>
      <c r="AM58" s="138">
        <v>4528.552</v>
      </c>
      <c r="AN58" s="138">
        <v>3706.287</v>
      </c>
      <c r="AO58" s="138">
        <v>2491.8509999999997</v>
      </c>
      <c r="AP58" s="138">
        <v>1234.355</v>
      </c>
      <c r="AQ58" s="138">
        <v>385.17900000000003</v>
      </c>
      <c r="AR58" s="138">
        <v>424.647</v>
      </c>
      <c r="AS58" s="138">
        <v>4130.283</v>
      </c>
      <c r="AT58" s="138">
        <v>3105.138</v>
      </c>
      <c r="AU58" s="138">
        <v>4047.063</v>
      </c>
      <c r="AV58" s="138">
        <v>1515.867</v>
      </c>
      <c r="AW58" s="138">
        <v>272.166</v>
      </c>
      <c r="AX58" s="138">
        <v>5562.816</v>
      </c>
      <c r="AY58" s="138">
        <v>2115.523</v>
      </c>
      <c r="AZ58" s="138">
        <v>5198.187</v>
      </c>
      <c r="BA58" s="138">
        <v>653.6</v>
      </c>
      <c r="BB58" s="138">
        <v>21646.434</v>
      </c>
      <c r="BC58" s="138">
        <v>6627.312</v>
      </c>
      <c r="BD58" s="138">
        <v>2182.265</v>
      </c>
      <c r="BE58" s="138">
        <v>2521.149</v>
      </c>
      <c r="BF58" s="138">
        <v>520.09</v>
      </c>
      <c r="BG58" s="138">
        <v>980.045</v>
      </c>
      <c r="BH58" s="138">
        <v>1765.346</v>
      </c>
      <c r="BI58" s="138">
        <v>346.6</v>
      </c>
      <c r="BJ58" s="138">
        <v>0</v>
      </c>
      <c r="BK58" s="138">
        <v>0</v>
      </c>
      <c r="BL58" s="139">
        <v>104922.47</v>
      </c>
      <c r="BM58" s="138">
        <v>3627.874</v>
      </c>
      <c r="BN58" s="138">
        <v>0</v>
      </c>
      <c r="BO58" s="138">
        <v>2920.124</v>
      </c>
      <c r="BP58" s="139">
        <v>6547.998</v>
      </c>
      <c r="BQ58" s="138">
        <v>21842.105</v>
      </c>
      <c r="BR58" s="138"/>
      <c r="BS58" s="138">
        <v>-0.012</v>
      </c>
      <c r="BT58" s="139"/>
      <c r="BU58" s="139">
        <v>21842.093</v>
      </c>
      <c r="BV58" s="140"/>
      <c r="BW58" s="141"/>
      <c r="BX58" s="139">
        <v>19211.448</v>
      </c>
      <c r="BY58" s="139">
        <v>47601.539000000004</v>
      </c>
      <c r="BZ58" s="139">
        <v>152524.00900000002</v>
      </c>
    </row>
    <row r="59" spans="1:78" ht="12.75">
      <c r="A59" s="54">
        <v>52</v>
      </c>
      <c r="B59" s="55" t="s">
        <v>133</v>
      </c>
      <c r="C59" s="109" t="s">
        <v>57</v>
      </c>
      <c r="D59" s="138">
        <v>2.504</v>
      </c>
      <c r="E59" s="138">
        <v>15.646</v>
      </c>
      <c r="F59" s="138">
        <v>5.632</v>
      </c>
      <c r="G59" s="138">
        <v>13.768</v>
      </c>
      <c r="H59" s="138">
        <v>1878.563</v>
      </c>
      <c r="I59" s="138">
        <v>0</v>
      </c>
      <c r="J59" s="138">
        <v>3.755</v>
      </c>
      <c r="K59" s="138">
        <v>36.298</v>
      </c>
      <c r="L59" s="138">
        <v>250.329</v>
      </c>
      <c r="M59" s="138">
        <v>1.878</v>
      </c>
      <c r="N59" s="138">
        <v>12.517</v>
      </c>
      <c r="O59" s="138">
        <v>4.382</v>
      </c>
      <c r="P59" s="138">
        <v>1.251</v>
      </c>
      <c r="Q59" s="138">
        <v>48.19</v>
      </c>
      <c r="R59" s="138">
        <v>80.105</v>
      </c>
      <c r="S59" s="138">
        <v>205.266</v>
      </c>
      <c r="T59" s="138">
        <v>28.162</v>
      </c>
      <c r="U59" s="138">
        <v>192.75</v>
      </c>
      <c r="V59" s="138">
        <v>32.541</v>
      </c>
      <c r="W59" s="138">
        <v>68.842</v>
      </c>
      <c r="X59" s="138">
        <v>190.878</v>
      </c>
      <c r="Y59" s="138">
        <v>88.241</v>
      </c>
      <c r="Z59" s="138">
        <v>174.601</v>
      </c>
      <c r="AA59" s="138">
        <v>1.878</v>
      </c>
      <c r="AB59" s="138">
        <v>45.061</v>
      </c>
      <c r="AC59" s="138">
        <v>72.594</v>
      </c>
      <c r="AD59" s="138">
        <v>60.077</v>
      </c>
      <c r="AE59" s="138">
        <v>56.948</v>
      </c>
      <c r="AF59" s="138">
        <v>237.186</v>
      </c>
      <c r="AG59" s="138">
        <v>50.69</v>
      </c>
      <c r="AH59" s="138">
        <v>10.64</v>
      </c>
      <c r="AI59" s="138">
        <v>36</v>
      </c>
      <c r="AJ59" s="138">
        <v>11.265</v>
      </c>
      <c r="AK59" s="138">
        <v>1425.686</v>
      </c>
      <c r="AL59" s="138">
        <v>491.264</v>
      </c>
      <c r="AM59" s="138">
        <v>747.849</v>
      </c>
      <c r="AN59" s="138">
        <v>106.389</v>
      </c>
      <c r="AO59" s="138">
        <v>0</v>
      </c>
      <c r="AP59" s="138">
        <v>153.131</v>
      </c>
      <c r="AQ59" s="138">
        <v>113</v>
      </c>
      <c r="AR59" s="138">
        <v>78.853</v>
      </c>
      <c r="AS59" s="138">
        <v>0</v>
      </c>
      <c r="AT59" s="138">
        <v>130.795</v>
      </c>
      <c r="AU59" s="138">
        <v>346.702</v>
      </c>
      <c r="AV59" s="138">
        <v>0</v>
      </c>
      <c r="AW59" s="138">
        <v>0</v>
      </c>
      <c r="AX59" s="138">
        <v>382.999</v>
      </c>
      <c r="AY59" s="138">
        <v>17.523</v>
      </c>
      <c r="AZ59" s="138">
        <v>149.571</v>
      </c>
      <c r="BA59" s="138">
        <v>30.665</v>
      </c>
      <c r="BB59" s="138">
        <v>179.611</v>
      </c>
      <c r="BC59" s="138">
        <v>245.559</v>
      </c>
      <c r="BD59" s="138">
        <v>311.656</v>
      </c>
      <c r="BE59" s="138">
        <v>371.931</v>
      </c>
      <c r="BF59" s="138">
        <v>148.04</v>
      </c>
      <c r="BG59" s="138">
        <v>33.167</v>
      </c>
      <c r="BH59" s="138">
        <v>376.721</v>
      </c>
      <c r="BI59" s="138">
        <v>95.123</v>
      </c>
      <c r="BJ59" s="138">
        <v>0</v>
      </c>
      <c r="BK59" s="138">
        <v>0</v>
      </c>
      <c r="BL59" s="139">
        <v>9854.673000000003</v>
      </c>
      <c r="BM59" s="138">
        <v>3440.334</v>
      </c>
      <c r="BN59" s="138">
        <v>0</v>
      </c>
      <c r="BO59" s="138">
        <v>105921</v>
      </c>
      <c r="BP59" s="139">
        <v>109361.334</v>
      </c>
      <c r="BQ59" s="138">
        <v>385</v>
      </c>
      <c r="BR59" s="138"/>
      <c r="BS59" s="138">
        <v>-0.007</v>
      </c>
      <c r="BT59" s="139"/>
      <c r="BU59" s="139">
        <v>384.993</v>
      </c>
      <c r="BV59" s="140"/>
      <c r="BW59" s="141"/>
      <c r="BX59" s="139">
        <v>168</v>
      </c>
      <c r="BY59" s="139">
        <v>109914.327</v>
      </c>
      <c r="BZ59" s="139">
        <v>119769</v>
      </c>
    </row>
    <row r="60" spans="1:78" ht="12.75">
      <c r="A60" s="54">
        <v>53</v>
      </c>
      <c r="B60" s="55" t="s">
        <v>134</v>
      </c>
      <c r="C60" s="109" t="s">
        <v>58</v>
      </c>
      <c r="D60" s="138">
        <v>0.805</v>
      </c>
      <c r="E60" s="138">
        <v>5.01</v>
      </c>
      <c r="F60" s="138">
        <v>1.806</v>
      </c>
      <c r="G60" s="138">
        <v>4.43</v>
      </c>
      <c r="H60" s="138">
        <v>507.425</v>
      </c>
      <c r="I60" s="138">
        <v>0</v>
      </c>
      <c r="J60" s="138">
        <v>1.207</v>
      </c>
      <c r="K60" s="138">
        <v>11.702</v>
      </c>
      <c r="L60" s="138">
        <v>80.621</v>
      </c>
      <c r="M60" s="138">
        <v>0.605</v>
      </c>
      <c r="N60" s="138">
        <v>4.031</v>
      </c>
      <c r="O60" s="138">
        <v>1.409</v>
      </c>
      <c r="P60" s="138">
        <v>0.404</v>
      </c>
      <c r="Q60" s="138">
        <v>15.537</v>
      </c>
      <c r="R60" s="138">
        <v>25.823</v>
      </c>
      <c r="S60" s="138">
        <v>66.12</v>
      </c>
      <c r="T60" s="138">
        <v>9.047</v>
      </c>
      <c r="U60" s="138">
        <v>62.052</v>
      </c>
      <c r="V60" s="138">
        <v>10.473</v>
      </c>
      <c r="W60" s="138">
        <v>22.171</v>
      </c>
      <c r="X60" s="138">
        <v>61.369</v>
      </c>
      <c r="Y60" s="138">
        <v>28.38</v>
      </c>
      <c r="Z60" s="138">
        <v>56.155</v>
      </c>
      <c r="AA60" s="138">
        <v>0.604</v>
      </c>
      <c r="AB60" s="138">
        <v>14.488</v>
      </c>
      <c r="AC60" s="138">
        <v>23.337</v>
      </c>
      <c r="AD60" s="138">
        <v>19.311</v>
      </c>
      <c r="AE60" s="138">
        <v>18.303</v>
      </c>
      <c r="AF60" s="138">
        <v>76.22</v>
      </c>
      <c r="AG60" s="138">
        <v>16.326</v>
      </c>
      <c r="AH60" s="138">
        <v>3.423</v>
      </c>
      <c r="AI60" s="138">
        <v>0.164</v>
      </c>
      <c r="AJ60" s="138">
        <v>11.619</v>
      </c>
      <c r="AK60" s="138">
        <v>168.922</v>
      </c>
      <c r="AL60" s="138">
        <v>157.545</v>
      </c>
      <c r="AM60" s="138">
        <v>239.761</v>
      </c>
      <c r="AN60" s="138">
        <v>34.709</v>
      </c>
      <c r="AO60" s="138">
        <v>0.028</v>
      </c>
      <c r="AP60" s="138">
        <v>32.309</v>
      </c>
      <c r="AQ60" s="138">
        <v>0.138</v>
      </c>
      <c r="AR60" s="138">
        <v>25.342</v>
      </c>
      <c r="AS60" s="138">
        <v>1.188</v>
      </c>
      <c r="AT60" s="138">
        <v>103.755</v>
      </c>
      <c r="AU60" s="138">
        <v>145.331</v>
      </c>
      <c r="AV60" s="138">
        <v>120.507</v>
      </c>
      <c r="AW60" s="138">
        <v>0.096</v>
      </c>
      <c r="AX60" s="138">
        <v>123.115</v>
      </c>
      <c r="AY60" s="138">
        <v>5.717</v>
      </c>
      <c r="AZ60" s="138">
        <v>49.269</v>
      </c>
      <c r="BA60" s="138">
        <v>10.012</v>
      </c>
      <c r="BB60" s="138">
        <v>58.802</v>
      </c>
      <c r="BC60" s="138">
        <v>333.234</v>
      </c>
      <c r="BD60" s="138">
        <v>397.651</v>
      </c>
      <c r="BE60" s="138">
        <v>384.711</v>
      </c>
      <c r="BF60" s="138">
        <v>58.777</v>
      </c>
      <c r="BG60" s="138">
        <v>10.83</v>
      </c>
      <c r="BH60" s="138">
        <v>303.029</v>
      </c>
      <c r="BI60" s="138">
        <v>30.585</v>
      </c>
      <c r="BJ60" s="138">
        <v>0</v>
      </c>
      <c r="BK60" s="138">
        <v>0</v>
      </c>
      <c r="BL60" s="139">
        <v>3955.74</v>
      </c>
      <c r="BM60" s="138">
        <v>5100.777</v>
      </c>
      <c r="BN60" s="138">
        <v>1381.815</v>
      </c>
      <c r="BO60" s="138">
        <v>68987.641</v>
      </c>
      <c r="BP60" s="139">
        <v>75470.23300000001</v>
      </c>
      <c r="BQ60" s="138">
        <v>131</v>
      </c>
      <c r="BR60" s="138"/>
      <c r="BS60" s="138">
        <v>0.027</v>
      </c>
      <c r="BT60" s="139"/>
      <c r="BU60" s="139">
        <v>131.027</v>
      </c>
      <c r="BV60" s="140"/>
      <c r="BW60" s="141"/>
      <c r="BX60" s="139">
        <v>0</v>
      </c>
      <c r="BY60" s="139">
        <v>75601.26</v>
      </c>
      <c r="BZ60" s="139">
        <v>79557</v>
      </c>
    </row>
    <row r="61" spans="1:78" ht="12.75">
      <c r="A61" s="54">
        <v>54</v>
      </c>
      <c r="B61" s="55" t="s">
        <v>135</v>
      </c>
      <c r="C61" s="109" t="s">
        <v>59</v>
      </c>
      <c r="D61" s="138">
        <v>220.1</v>
      </c>
      <c r="E61" s="138">
        <v>2.168</v>
      </c>
      <c r="F61" s="138">
        <v>240.208</v>
      </c>
      <c r="G61" s="138">
        <v>1.745</v>
      </c>
      <c r="H61" s="138">
        <v>222.067</v>
      </c>
      <c r="I61" s="138">
        <v>0</v>
      </c>
      <c r="J61" s="138">
        <v>0.637</v>
      </c>
      <c r="K61" s="138">
        <v>7.364</v>
      </c>
      <c r="L61" s="138">
        <v>58.961</v>
      </c>
      <c r="M61" s="138">
        <v>0.665</v>
      </c>
      <c r="N61" s="138">
        <v>8.916</v>
      </c>
      <c r="O61" s="138">
        <v>0.787</v>
      </c>
      <c r="P61" s="138">
        <v>0.269</v>
      </c>
      <c r="Q61" s="138">
        <v>11.964</v>
      </c>
      <c r="R61" s="138">
        <v>12.647</v>
      </c>
      <c r="S61" s="138">
        <v>88.29</v>
      </c>
      <c r="T61" s="138">
        <v>3.412</v>
      </c>
      <c r="U61" s="138">
        <v>34.198</v>
      </c>
      <c r="V61" s="138">
        <v>6.071</v>
      </c>
      <c r="W61" s="138">
        <v>14.036</v>
      </c>
      <c r="X61" s="138">
        <v>28.625</v>
      </c>
      <c r="Y61" s="138">
        <v>29.994</v>
      </c>
      <c r="Z61" s="138">
        <v>49.934</v>
      </c>
      <c r="AA61" s="138">
        <v>0.823</v>
      </c>
      <c r="AB61" s="138">
        <v>15.431</v>
      </c>
      <c r="AC61" s="138">
        <v>20.098</v>
      </c>
      <c r="AD61" s="138">
        <v>14.662</v>
      </c>
      <c r="AE61" s="138">
        <v>11.068</v>
      </c>
      <c r="AF61" s="138">
        <v>80.738</v>
      </c>
      <c r="AG61" s="138">
        <v>21.4</v>
      </c>
      <c r="AH61" s="138">
        <v>1.913</v>
      </c>
      <c r="AI61" s="138">
        <v>6.111</v>
      </c>
      <c r="AJ61" s="138">
        <v>24.078</v>
      </c>
      <c r="AK61" s="138">
        <v>175.062</v>
      </c>
      <c r="AL61" s="138">
        <v>66.187</v>
      </c>
      <c r="AM61" s="138">
        <v>125.07</v>
      </c>
      <c r="AN61" s="138">
        <v>48.491</v>
      </c>
      <c r="AO61" s="138">
        <v>6.367</v>
      </c>
      <c r="AP61" s="138">
        <v>21.229</v>
      </c>
      <c r="AQ61" s="138">
        <v>8.272</v>
      </c>
      <c r="AR61" s="138">
        <v>10.225</v>
      </c>
      <c r="AS61" s="138">
        <v>33.117</v>
      </c>
      <c r="AT61" s="138">
        <v>29.217</v>
      </c>
      <c r="AU61" s="138">
        <v>41.383</v>
      </c>
      <c r="AV61" s="138">
        <v>10.754</v>
      </c>
      <c r="AW61" s="138">
        <v>1.083</v>
      </c>
      <c r="AX61" s="138">
        <v>57.324</v>
      </c>
      <c r="AY61" s="138">
        <v>6.728</v>
      </c>
      <c r="AZ61" s="138">
        <v>23.908</v>
      </c>
      <c r="BA61" s="138">
        <v>5.975</v>
      </c>
      <c r="BB61" s="138">
        <v>67.458</v>
      </c>
      <c r="BC61" s="138">
        <v>174.266</v>
      </c>
      <c r="BD61" s="138">
        <v>58.004</v>
      </c>
      <c r="BE61" s="138">
        <v>118.92</v>
      </c>
      <c r="BF61" s="138">
        <v>23.17</v>
      </c>
      <c r="BG61" s="138">
        <v>19.024</v>
      </c>
      <c r="BH61" s="138">
        <v>184.846</v>
      </c>
      <c r="BI61" s="138">
        <v>13.745</v>
      </c>
      <c r="BJ61" s="138">
        <v>0</v>
      </c>
      <c r="BK61" s="138">
        <v>0</v>
      </c>
      <c r="BL61" s="139">
        <v>2569.205</v>
      </c>
      <c r="BM61" s="138">
        <v>23457.02</v>
      </c>
      <c r="BN61" s="138">
        <v>8314.185</v>
      </c>
      <c r="BO61" s="138">
        <v>112336.546</v>
      </c>
      <c r="BP61" s="139">
        <v>144107.751</v>
      </c>
      <c r="BQ61" s="138">
        <v>400.122</v>
      </c>
      <c r="BR61" s="138"/>
      <c r="BS61" s="138">
        <v>-13.478</v>
      </c>
      <c r="BT61" s="139"/>
      <c r="BU61" s="139">
        <v>386.644</v>
      </c>
      <c r="BV61" s="140"/>
      <c r="BW61" s="141"/>
      <c r="BX61" s="139">
        <v>295.391</v>
      </c>
      <c r="BY61" s="139">
        <v>144789.786</v>
      </c>
      <c r="BZ61" s="139">
        <v>147358.99099999998</v>
      </c>
    </row>
    <row r="62" spans="1:78" ht="12.75">
      <c r="A62" s="54">
        <v>55</v>
      </c>
      <c r="B62" s="55" t="s">
        <v>136</v>
      </c>
      <c r="C62" s="109" t="s">
        <v>60</v>
      </c>
      <c r="D62" s="138">
        <v>2.921</v>
      </c>
      <c r="E62" s="138">
        <v>0.138</v>
      </c>
      <c r="F62" s="138">
        <v>7.537</v>
      </c>
      <c r="G62" s="138">
        <v>2.448</v>
      </c>
      <c r="H62" s="138">
        <v>275.271</v>
      </c>
      <c r="I62" s="138">
        <v>0</v>
      </c>
      <c r="J62" s="138">
        <v>0.815</v>
      </c>
      <c r="K62" s="138">
        <v>7.748</v>
      </c>
      <c r="L62" s="138">
        <v>172.445</v>
      </c>
      <c r="M62" s="138">
        <v>1.969</v>
      </c>
      <c r="N62" s="138">
        <v>6.045</v>
      </c>
      <c r="O62" s="138">
        <v>2.378</v>
      </c>
      <c r="P62" s="138">
        <v>1.019</v>
      </c>
      <c r="Q62" s="138">
        <v>19.971</v>
      </c>
      <c r="R62" s="138">
        <v>17.67</v>
      </c>
      <c r="S62" s="138">
        <v>97.135</v>
      </c>
      <c r="T62" s="138">
        <v>6.32</v>
      </c>
      <c r="U62" s="138">
        <v>66.577</v>
      </c>
      <c r="V62" s="138">
        <v>11.141</v>
      </c>
      <c r="W62" s="138">
        <v>23.507</v>
      </c>
      <c r="X62" s="138">
        <v>40.027</v>
      </c>
      <c r="Y62" s="138">
        <v>26.837</v>
      </c>
      <c r="Z62" s="138">
        <v>50.005</v>
      </c>
      <c r="AA62" s="138">
        <v>0.679</v>
      </c>
      <c r="AB62" s="138">
        <v>13.86</v>
      </c>
      <c r="AC62" s="138">
        <v>19.906</v>
      </c>
      <c r="AD62" s="138">
        <v>16.648</v>
      </c>
      <c r="AE62" s="138">
        <v>9.788</v>
      </c>
      <c r="AF62" s="138">
        <v>53.412</v>
      </c>
      <c r="AG62" s="138">
        <v>28.801</v>
      </c>
      <c r="AH62" s="138">
        <v>4.008</v>
      </c>
      <c r="AI62" s="138">
        <v>139.943</v>
      </c>
      <c r="AJ62" s="138">
        <v>9.644</v>
      </c>
      <c r="AK62" s="138">
        <v>568.351</v>
      </c>
      <c r="AL62" s="138">
        <v>447.347</v>
      </c>
      <c r="AM62" s="138">
        <v>958.099</v>
      </c>
      <c r="AN62" s="138">
        <v>1302.626</v>
      </c>
      <c r="AO62" s="138">
        <v>387.585</v>
      </c>
      <c r="AP62" s="138">
        <v>65.135</v>
      </c>
      <c r="AQ62" s="138">
        <v>16.499</v>
      </c>
      <c r="AR62" s="138">
        <v>26.224</v>
      </c>
      <c r="AS62" s="138">
        <v>118.824</v>
      </c>
      <c r="AT62" s="138">
        <v>209.64</v>
      </c>
      <c r="AU62" s="138">
        <v>77.47</v>
      </c>
      <c r="AV62" s="138">
        <v>8.691</v>
      </c>
      <c r="AW62" s="138">
        <v>15.617</v>
      </c>
      <c r="AX62" s="138">
        <v>1538.404</v>
      </c>
      <c r="AY62" s="138">
        <v>65.027</v>
      </c>
      <c r="AZ62" s="138">
        <v>356.388</v>
      </c>
      <c r="BA62" s="138">
        <v>38.179</v>
      </c>
      <c r="BB62" s="138">
        <v>922.767</v>
      </c>
      <c r="BC62" s="138">
        <v>361.815</v>
      </c>
      <c r="BD62" s="138">
        <v>87.037</v>
      </c>
      <c r="BE62" s="138">
        <v>116.078</v>
      </c>
      <c r="BF62" s="138">
        <v>414.554</v>
      </c>
      <c r="BG62" s="138">
        <v>13.314</v>
      </c>
      <c r="BH62" s="138">
        <v>42.198</v>
      </c>
      <c r="BI62" s="138">
        <v>17.942</v>
      </c>
      <c r="BJ62" s="138">
        <v>0</v>
      </c>
      <c r="BK62" s="138">
        <v>0</v>
      </c>
      <c r="BL62" s="139">
        <v>9312.424</v>
      </c>
      <c r="BM62" s="138">
        <v>3296.223</v>
      </c>
      <c r="BN62" s="138">
        <v>0</v>
      </c>
      <c r="BO62" s="138">
        <v>596.361</v>
      </c>
      <c r="BP62" s="139">
        <v>3892.584</v>
      </c>
      <c r="BQ62" s="138">
        <v>240</v>
      </c>
      <c r="BR62" s="138"/>
      <c r="BS62" s="138">
        <v>-0.008</v>
      </c>
      <c r="BT62" s="139"/>
      <c r="BU62" s="139">
        <v>239.992</v>
      </c>
      <c r="BV62" s="140"/>
      <c r="BW62" s="141"/>
      <c r="BX62" s="139">
        <v>0</v>
      </c>
      <c r="BY62" s="139">
        <v>4132.576</v>
      </c>
      <c r="BZ62" s="139">
        <v>13445</v>
      </c>
    </row>
    <row r="63" spans="1:78" ht="12.75">
      <c r="A63" s="54">
        <v>56</v>
      </c>
      <c r="B63" s="55" t="s">
        <v>137</v>
      </c>
      <c r="C63" s="109" t="s">
        <v>61</v>
      </c>
      <c r="D63" s="138">
        <v>0.956</v>
      </c>
      <c r="E63" s="138">
        <v>0.522</v>
      </c>
      <c r="F63" s="138">
        <v>0.652</v>
      </c>
      <c r="G63" s="138">
        <v>4.562</v>
      </c>
      <c r="H63" s="138">
        <v>39.057</v>
      </c>
      <c r="I63" s="138">
        <v>0</v>
      </c>
      <c r="J63" s="138">
        <v>0.869</v>
      </c>
      <c r="K63" s="138">
        <v>15.64</v>
      </c>
      <c r="L63" s="138">
        <v>95.273</v>
      </c>
      <c r="M63" s="138">
        <v>0.912</v>
      </c>
      <c r="N63" s="138">
        <v>4.648</v>
      </c>
      <c r="O63" s="138">
        <v>1.39</v>
      </c>
      <c r="P63" s="138">
        <v>0.435</v>
      </c>
      <c r="Q63" s="138">
        <v>21.418</v>
      </c>
      <c r="R63" s="138">
        <v>34.453</v>
      </c>
      <c r="S63" s="138">
        <v>78.851</v>
      </c>
      <c r="T63" s="138">
        <v>6.3</v>
      </c>
      <c r="U63" s="138">
        <v>66.86</v>
      </c>
      <c r="V63" s="138">
        <v>10.296</v>
      </c>
      <c r="W63" s="138">
        <v>26.155</v>
      </c>
      <c r="X63" s="138">
        <v>52.046</v>
      </c>
      <c r="Y63" s="138">
        <v>25.806</v>
      </c>
      <c r="Z63" s="138">
        <v>50.439</v>
      </c>
      <c r="AA63" s="138">
        <v>0.738</v>
      </c>
      <c r="AB63" s="138">
        <v>12.902</v>
      </c>
      <c r="AC63" s="138">
        <v>18.768</v>
      </c>
      <c r="AD63" s="138">
        <v>15.292</v>
      </c>
      <c r="AE63" s="138">
        <v>13.946</v>
      </c>
      <c r="AF63" s="138">
        <v>56.391</v>
      </c>
      <c r="AG63" s="138">
        <v>18.986</v>
      </c>
      <c r="AH63" s="138">
        <v>3.519</v>
      </c>
      <c r="AI63" s="138">
        <v>73.061</v>
      </c>
      <c r="AJ63" s="138">
        <v>2.563</v>
      </c>
      <c r="AK63" s="138">
        <v>123.641</v>
      </c>
      <c r="AL63" s="138">
        <v>55.348</v>
      </c>
      <c r="AM63" s="138">
        <v>71.422</v>
      </c>
      <c r="AN63" s="138">
        <v>123.859</v>
      </c>
      <c r="AO63" s="138">
        <v>5.213</v>
      </c>
      <c r="AP63" s="138">
        <v>48.788</v>
      </c>
      <c r="AQ63" s="138">
        <v>26.415</v>
      </c>
      <c r="AR63" s="138">
        <v>19.376</v>
      </c>
      <c r="AS63" s="138">
        <v>226.17</v>
      </c>
      <c r="AT63" s="138">
        <v>41.229</v>
      </c>
      <c r="AU63" s="138">
        <v>67.558</v>
      </c>
      <c r="AV63" s="138">
        <v>40.402</v>
      </c>
      <c r="AW63" s="138">
        <v>18.333</v>
      </c>
      <c r="AX63" s="138">
        <v>97.881</v>
      </c>
      <c r="AY63" s="138">
        <v>20.723</v>
      </c>
      <c r="AZ63" s="138">
        <v>264.748</v>
      </c>
      <c r="BA63" s="138">
        <v>37.145</v>
      </c>
      <c r="BB63" s="138">
        <v>249.5</v>
      </c>
      <c r="BC63" s="138">
        <v>232.776</v>
      </c>
      <c r="BD63" s="138">
        <v>62.905</v>
      </c>
      <c r="BE63" s="138">
        <v>126.423</v>
      </c>
      <c r="BF63" s="138">
        <v>25.633</v>
      </c>
      <c r="BG63" s="138">
        <v>40.184</v>
      </c>
      <c r="BH63" s="138">
        <v>58.781</v>
      </c>
      <c r="BI63" s="138">
        <v>25.85</v>
      </c>
      <c r="BJ63" s="138">
        <v>0</v>
      </c>
      <c r="BK63" s="138">
        <v>0</v>
      </c>
      <c r="BL63" s="139">
        <v>2864.0090000000005</v>
      </c>
      <c r="BM63" s="138">
        <v>0</v>
      </c>
      <c r="BN63" s="138">
        <v>10212</v>
      </c>
      <c r="BO63" s="138">
        <v>0</v>
      </c>
      <c r="BP63" s="139">
        <v>10212</v>
      </c>
      <c r="BQ63" s="138">
        <v>0</v>
      </c>
      <c r="BR63" s="138"/>
      <c r="BS63" s="138">
        <v>-0.009</v>
      </c>
      <c r="BT63" s="139"/>
      <c r="BU63" s="139">
        <v>-0.009</v>
      </c>
      <c r="BV63" s="140"/>
      <c r="BW63" s="141"/>
      <c r="BX63" s="139">
        <v>0</v>
      </c>
      <c r="BY63" s="139">
        <v>10211.991</v>
      </c>
      <c r="BZ63" s="139">
        <v>13076</v>
      </c>
    </row>
    <row r="64" spans="1:78" ht="12.75">
      <c r="A64" s="54">
        <v>57</v>
      </c>
      <c r="B64" s="55" t="s">
        <v>138</v>
      </c>
      <c r="C64" s="109" t="s">
        <v>62</v>
      </c>
      <c r="D64" s="138">
        <v>2.8169999999999997</v>
      </c>
      <c r="E64" s="138">
        <v>0.8220000000000001</v>
      </c>
      <c r="F64" s="138">
        <v>5.383</v>
      </c>
      <c r="G64" s="138">
        <v>6.36</v>
      </c>
      <c r="H64" s="138">
        <v>225.264</v>
      </c>
      <c r="I64" s="138">
        <v>0</v>
      </c>
      <c r="J64" s="138">
        <v>1.443</v>
      </c>
      <c r="K64" s="138">
        <v>21.273</v>
      </c>
      <c r="L64" s="138">
        <v>207.08100000000002</v>
      </c>
      <c r="M64" s="138">
        <v>2.1729999999999996</v>
      </c>
      <c r="N64" s="138">
        <v>8.651</v>
      </c>
      <c r="O64" s="138">
        <v>2.9459999999999997</v>
      </c>
      <c r="P64" s="138">
        <v>1.089</v>
      </c>
      <c r="Q64" s="138">
        <v>34.875</v>
      </c>
      <c r="R64" s="138">
        <v>47.231</v>
      </c>
      <c r="S64" s="138">
        <v>926.295</v>
      </c>
      <c r="T64" s="138">
        <v>10.714</v>
      </c>
      <c r="U64" s="138">
        <v>112.03200000000001</v>
      </c>
      <c r="V64" s="138">
        <v>17.836000000000002</v>
      </c>
      <c r="W64" s="138">
        <v>42.175</v>
      </c>
      <c r="X64" s="138">
        <v>80.477</v>
      </c>
      <c r="Y64" s="138">
        <v>44.12</v>
      </c>
      <c r="Z64" s="138">
        <v>84.761</v>
      </c>
      <c r="AA64" s="138">
        <v>1.199</v>
      </c>
      <c r="AB64" s="138">
        <v>22.346</v>
      </c>
      <c r="AC64" s="138">
        <v>32.442</v>
      </c>
      <c r="AD64" s="138">
        <v>26.704</v>
      </c>
      <c r="AE64" s="138">
        <v>21.061999999999998</v>
      </c>
      <c r="AF64" s="138">
        <v>93.775</v>
      </c>
      <c r="AG64" s="138">
        <v>37.85</v>
      </c>
      <c r="AH64" s="138">
        <v>6.215</v>
      </c>
      <c r="AI64" s="138">
        <v>118.521</v>
      </c>
      <c r="AJ64" s="138">
        <v>8.734</v>
      </c>
      <c r="AK64" s="138">
        <v>325.28</v>
      </c>
      <c r="AL64" s="138">
        <v>105.975</v>
      </c>
      <c r="AM64" s="138">
        <v>330.893</v>
      </c>
      <c r="AN64" s="138">
        <v>291.99199999999996</v>
      </c>
      <c r="AO64" s="138">
        <v>59.794000000000004</v>
      </c>
      <c r="AP64" s="138">
        <v>92.077</v>
      </c>
      <c r="AQ64" s="138">
        <v>37.266</v>
      </c>
      <c r="AR64" s="138">
        <v>37.44</v>
      </c>
      <c r="AS64" s="138">
        <v>308.369</v>
      </c>
      <c r="AT64" s="138">
        <v>80.818</v>
      </c>
      <c r="AU64" s="138">
        <v>127.262</v>
      </c>
      <c r="AV64" s="138">
        <v>48.497</v>
      </c>
      <c r="AW64" s="138">
        <v>28.406000000000002</v>
      </c>
      <c r="AX64" s="138">
        <v>317.519</v>
      </c>
      <c r="AY64" s="138">
        <v>59.062</v>
      </c>
      <c r="AZ64" s="138">
        <v>432.44</v>
      </c>
      <c r="BA64" s="138">
        <v>53.556999999999995</v>
      </c>
      <c r="BB64" s="138">
        <v>1039.956</v>
      </c>
      <c r="BC64" s="138">
        <v>468.304</v>
      </c>
      <c r="BD64" s="138">
        <v>140.206</v>
      </c>
      <c r="BE64" s="138">
        <v>207.141</v>
      </c>
      <c r="BF64" s="138">
        <v>54.782</v>
      </c>
      <c r="BG64" s="138">
        <v>50.906</v>
      </c>
      <c r="BH64" s="138">
        <v>568.531</v>
      </c>
      <c r="BI64" s="138">
        <v>38.782000000000004</v>
      </c>
      <c r="BJ64" s="138">
        <v>0</v>
      </c>
      <c r="BK64" s="138">
        <v>0</v>
      </c>
      <c r="BL64" s="139">
        <v>7559.921</v>
      </c>
      <c r="BM64" s="138">
        <v>16114.681</v>
      </c>
      <c r="BN64" s="138">
        <v>7026.204</v>
      </c>
      <c r="BO64" s="138">
        <v>4061</v>
      </c>
      <c r="BP64" s="139">
        <v>27201.885000000002</v>
      </c>
      <c r="BQ64" s="138">
        <v>625</v>
      </c>
      <c r="BR64" s="138"/>
      <c r="BS64" s="138">
        <v>0.013</v>
      </c>
      <c r="BT64" s="139"/>
      <c r="BU64" s="139">
        <v>625.013</v>
      </c>
      <c r="BV64" s="140"/>
      <c r="BW64" s="141"/>
      <c r="BX64" s="139">
        <v>986.181</v>
      </c>
      <c r="BY64" s="139">
        <v>28813.079</v>
      </c>
      <c r="BZ64" s="139">
        <v>36373</v>
      </c>
    </row>
    <row r="65" spans="1:78" ht="12.75">
      <c r="A65" s="54">
        <v>58</v>
      </c>
      <c r="B65" s="55" t="s">
        <v>139</v>
      </c>
      <c r="C65" s="109" t="s">
        <v>63</v>
      </c>
      <c r="D65" s="138">
        <v>0.231</v>
      </c>
      <c r="E65" s="138">
        <v>0.031</v>
      </c>
      <c r="F65" s="138">
        <v>0.525</v>
      </c>
      <c r="G65" s="138">
        <v>0.347</v>
      </c>
      <c r="H65" s="138">
        <v>19.248</v>
      </c>
      <c r="I65" s="138">
        <v>0</v>
      </c>
      <c r="J65" s="138">
        <v>0.089</v>
      </c>
      <c r="K65" s="138">
        <v>1.145</v>
      </c>
      <c r="L65" s="138">
        <v>15.266</v>
      </c>
      <c r="M65" s="138">
        <v>0.167</v>
      </c>
      <c r="N65" s="138">
        <v>0.588</v>
      </c>
      <c r="O65" s="138">
        <v>0.213</v>
      </c>
      <c r="P65" s="138">
        <v>0.085</v>
      </c>
      <c r="Q65" s="138">
        <v>2.188</v>
      </c>
      <c r="R65" s="138">
        <v>2.563</v>
      </c>
      <c r="S65" s="138">
        <v>9.618</v>
      </c>
      <c r="T65" s="138">
        <v>0.673</v>
      </c>
      <c r="U65" s="138">
        <v>7.113</v>
      </c>
      <c r="V65" s="138">
        <v>1.154</v>
      </c>
      <c r="W65" s="138">
        <v>2.614</v>
      </c>
      <c r="X65" s="138">
        <v>4.754</v>
      </c>
      <c r="Y65" s="138">
        <v>2.82</v>
      </c>
      <c r="Z65" s="138">
        <v>5.35</v>
      </c>
      <c r="AA65" s="138">
        <v>0.075</v>
      </c>
      <c r="AB65" s="138">
        <v>1.439</v>
      </c>
      <c r="AC65" s="138">
        <v>2.076</v>
      </c>
      <c r="AD65" s="138">
        <v>1.72</v>
      </c>
      <c r="AE65" s="138">
        <v>1.212</v>
      </c>
      <c r="AF65" s="138">
        <v>5.815</v>
      </c>
      <c r="AG65" s="138">
        <v>2.674</v>
      </c>
      <c r="AH65" s="138">
        <v>0.407</v>
      </c>
      <c r="AI65" s="138">
        <v>10.517</v>
      </c>
      <c r="AJ65" s="138">
        <v>0.742</v>
      </c>
      <c r="AK65" s="138">
        <v>25.603</v>
      </c>
      <c r="AL65" s="138">
        <v>6.824</v>
      </c>
      <c r="AM65" s="138">
        <v>29.224</v>
      </c>
      <c r="AN65" s="138">
        <v>22.525</v>
      </c>
      <c r="AO65" s="138">
        <v>196.741</v>
      </c>
      <c r="AP65" s="138">
        <v>6.285</v>
      </c>
      <c r="AQ65" s="138">
        <v>2.161</v>
      </c>
      <c r="AR65" s="138">
        <v>2.518</v>
      </c>
      <c r="AS65" s="138">
        <v>17.02</v>
      </c>
      <c r="AT65" s="138">
        <v>4.886</v>
      </c>
      <c r="AU65" s="138">
        <v>7.86</v>
      </c>
      <c r="AV65" s="138">
        <v>2.211</v>
      </c>
      <c r="AW65" s="138">
        <v>1.775</v>
      </c>
      <c r="AX65" s="138">
        <v>25.821</v>
      </c>
      <c r="AY65" s="138">
        <v>4.082</v>
      </c>
      <c r="AZ65" s="138">
        <v>27.817</v>
      </c>
      <c r="BA65" s="138">
        <v>3.104</v>
      </c>
      <c r="BB65" s="138">
        <v>58.19</v>
      </c>
      <c r="BC65" s="138">
        <v>94.122</v>
      </c>
      <c r="BD65" s="138">
        <v>307.303</v>
      </c>
      <c r="BE65" s="138">
        <v>702.743</v>
      </c>
      <c r="BF65" s="138">
        <v>9.86</v>
      </c>
      <c r="BG65" s="138">
        <v>2.508</v>
      </c>
      <c r="BH65" s="138">
        <v>8.128</v>
      </c>
      <c r="BI65" s="138">
        <v>36.234</v>
      </c>
      <c r="BJ65" s="138">
        <v>0</v>
      </c>
      <c r="BK65" s="138">
        <v>0</v>
      </c>
      <c r="BL65" s="139">
        <v>1709.0039999999997</v>
      </c>
      <c r="BM65" s="138">
        <v>8652</v>
      </c>
      <c r="BN65" s="138">
        <v>0</v>
      </c>
      <c r="BO65" s="138">
        <v>0</v>
      </c>
      <c r="BP65" s="139">
        <v>8652</v>
      </c>
      <c r="BQ65" s="138">
        <v>0</v>
      </c>
      <c r="BR65" s="138"/>
      <c r="BS65" s="138">
        <v>-0.004</v>
      </c>
      <c r="BT65" s="139"/>
      <c r="BU65" s="139">
        <v>-0.004</v>
      </c>
      <c r="BV65" s="140"/>
      <c r="BW65" s="141"/>
      <c r="BX65" s="139">
        <v>160</v>
      </c>
      <c r="BY65" s="139">
        <v>8811.996</v>
      </c>
      <c r="BZ65" s="139">
        <v>10521</v>
      </c>
    </row>
    <row r="66" spans="1:78" ht="12.75">
      <c r="A66" s="54">
        <v>59</v>
      </c>
      <c r="B66" s="55" t="s">
        <v>140</v>
      </c>
      <c r="C66" s="109" t="s">
        <v>64</v>
      </c>
      <c r="D66" s="138">
        <v>0</v>
      </c>
      <c r="E66" s="138">
        <v>0</v>
      </c>
      <c r="F66" s="138">
        <v>0</v>
      </c>
      <c r="G66" s="138">
        <v>0</v>
      </c>
      <c r="H66" s="138">
        <v>0</v>
      </c>
      <c r="I66" s="138">
        <v>0</v>
      </c>
      <c r="J66" s="138">
        <v>0</v>
      </c>
      <c r="K66" s="138">
        <v>0</v>
      </c>
      <c r="L66" s="138">
        <v>0</v>
      </c>
      <c r="M66" s="138">
        <v>0</v>
      </c>
      <c r="N66" s="138">
        <v>0</v>
      </c>
      <c r="O66" s="138">
        <v>0</v>
      </c>
      <c r="P66" s="138">
        <v>0</v>
      </c>
      <c r="Q66" s="138">
        <v>0</v>
      </c>
      <c r="R66" s="138">
        <v>0</v>
      </c>
      <c r="S66" s="138">
        <v>0</v>
      </c>
      <c r="T66" s="138">
        <v>0</v>
      </c>
      <c r="U66" s="138">
        <v>0</v>
      </c>
      <c r="V66" s="138">
        <v>0</v>
      </c>
      <c r="W66" s="138">
        <v>0</v>
      </c>
      <c r="X66" s="138">
        <v>0</v>
      </c>
      <c r="Y66" s="138">
        <v>0</v>
      </c>
      <c r="Z66" s="138">
        <v>0</v>
      </c>
      <c r="AA66" s="138">
        <v>0</v>
      </c>
      <c r="AB66" s="138">
        <v>0</v>
      </c>
      <c r="AC66" s="138">
        <v>0</v>
      </c>
      <c r="AD66" s="138">
        <v>0</v>
      </c>
      <c r="AE66" s="138">
        <v>0</v>
      </c>
      <c r="AF66" s="138">
        <v>0</v>
      </c>
      <c r="AG66" s="138">
        <v>0</v>
      </c>
      <c r="AH66" s="138">
        <v>0</v>
      </c>
      <c r="AI66" s="138">
        <v>0</v>
      </c>
      <c r="AJ66" s="138">
        <v>0</v>
      </c>
      <c r="AK66" s="138">
        <v>0</v>
      </c>
      <c r="AL66" s="138">
        <v>0</v>
      </c>
      <c r="AM66" s="138">
        <v>0</v>
      </c>
      <c r="AN66" s="138">
        <v>0</v>
      </c>
      <c r="AO66" s="138">
        <v>0</v>
      </c>
      <c r="AP66" s="138">
        <v>0</v>
      </c>
      <c r="AQ66" s="138">
        <v>0</v>
      </c>
      <c r="AR66" s="138">
        <v>0</v>
      </c>
      <c r="AS66" s="138">
        <v>0</v>
      </c>
      <c r="AT66" s="138">
        <v>0</v>
      </c>
      <c r="AU66" s="138">
        <v>0</v>
      </c>
      <c r="AV66" s="138">
        <v>0</v>
      </c>
      <c r="AW66" s="138">
        <v>0</v>
      </c>
      <c r="AX66" s="138">
        <v>0</v>
      </c>
      <c r="AY66" s="138">
        <v>0</v>
      </c>
      <c r="AZ66" s="138">
        <v>0</v>
      </c>
      <c r="BA66" s="138">
        <v>0</v>
      </c>
      <c r="BB66" s="138">
        <v>0</v>
      </c>
      <c r="BC66" s="138">
        <v>0</v>
      </c>
      <c r="BD66" s="138">
        <v>0</v>
      </c>
      <c r="BE66" s="138">
        <v>0</v>
      </c>
      <c r="BF66" s="138">
        <v>0</v>
      </c>
      <c r="BG66" s="138">
        <v>0</v>
      </c>
      <c r="BH66" s="138">
        <v>0</v>
      </c>
      <c r="BI66" s="138">
        <v>0</v>
      </c>
      <c r="BJ66" s="138">
        <v>0</v>
      </c>
      <c r="BK66" s="138">
        <v>0</v>
      </c>
      <c r="BL66" s="139">
        <v>0</v>
      </c>
      <c r="BM66" s="138">
        <v>1350</v>
      </c>
      <c r="BN66" s="138">
        <v>0</v>
      </c>
      <c r="BO66" s="138">
        <v>0</v>
      </c>
      <c r="BP66" s="139">
        <v>1350</v>
      </c>
      <c r="BQ66" s="138">
        <v>0</v>
      </c>
      <c r="BR66" s="138"/>
      <c r="BS66" s="138">
        <v>0</v>
      </c>
      <c r="BT66" s="139"/>
      <c r="BU66" s="139">
        <v>0</v>
      </c>
      <c r="BV66" s="140"/>
      <c r="BW66" s="141"/>
      <c r="BX66" s="139">
        <v>0</v>
      </c>
      <c r="BY66" s="139">
        <v>1350</v>
      </c>
      <c r="BZ66" s="139">
        <v>1350</v>
      </c>
    </row>
    <row r="67" spans="1:78" ht="12.75">
      <c r="A67" s="110"/>
      <c r="B67" s="111"/>
      <c r="C67" s="112" t="s">
        <v>166</v>
      </c>
      <c r="D67" s="142">
        <v>8.582</v>
      </c>
      <c r="E67" s="142">
        <v>7.724</v>
      </c>
      <c r="F67" s="142">
        <v>0</v>
      </c>
      <c r="G67" s="142">
        <v>19.739</v>
      </c>
      <c r="H67" s="142">
        <v>718.323</v>
      </c>
      <c r="I67" s="142">
        <v>0</v>
      </c>
      <c r="J67" s="142">
        <v>4.291</v>
      </c>
      <c r="K67" s="142">
        <v>57.5</v>
      </c>
      <c r="L67" s="142">
        <v>348.433</v>
      </c>
      <c r="M67" s="142">
        <v>3.433</v>
      </c>
      <c r="N67" s="142">
        <v>17.164</v>
      </c>
      <c r="O67" s="142">
        <v>6.007</v>
      </c>
      <c r="P67" s="142">
        <v>1.716</v>
      </c>
      <c r="Q67" s="142">
        <v>71.232</v>
      </c>
      <c r="R67" s="142">
        <v>127.015</v>
      </c>
      <c r="S67" s="142">
        <v>278.919</v>
      </c>
      <c r="T67" s="142">
        <v>33.47</v>
      </c>
      <c r="U67" s="142">
        <v>265.187</v>
      </c>
      <c r="V67" s="142">
        <v>42.911</v>
      </c>
      <c r="W67" s="142">
        <v>97.836</v>
      </c>
      <c r="X67" s="142">
        <v>248.882</v>
      </c>
      <c r="Y67" s="142">
        <v>108.993</v>
      </c>
      <c r="Z67" s="142">
        <v>209.404</v>
      </c>
      <c r="AA67" s="142">
        <v>2.575</v>
      </c>
      <c r="AB67" s="142">
        <v>57.5</v>
      </c>
      <c r="AC67" s="142">
        <v>85.821</v>
      </c>
      <c r="AD67" s="142">
        <v>71.231</v>
      </c>
      <c r="AE67" s="142">
        <v>67.799</v>
      </c>
      <c r="AF67" s="142">
        <v>280.636</v>
      </c>
      <c r="AG67" s="142">
        <v>66.083</v>
      </c>
      <c r="AH67" s="142">
        <v>13.731</v>
      </c>
      <c r="AI67" s="142">
        <v>54.067</v>
      </c>
      <c r="AJ67" s="142">
        <v>3.433</v>
      </c>
      <c r="AK67" s="142">
        <v>369.031</v>
      </c>
      <c r="AL67" s="142">
        <v>132.165</v>
      </c>
      <c r="AM67" s="142">
        <v>977.503</v>
      </c>
      <c r="AN67" s="142">
        <v>232.575</v>
      </c>
      <c r="AO67" s="142">
        <v>72.948</v>
      </c>
      <c r="AP67" s="142">
        <v>6.008</v>
      </c>
      <c r="AQ67" s="142">
        <v>5.149</v>
      </c>
      <c r="AR67" s="142">
        <v>64.366</v>
      </c>
      <c r="AS67" s="142">
        <v>2041.463</v>
      </c>
      <c r="AT67" s="142">
        <v>770.674</v>
      </c>
      <c r="AU67" s="142">
        <v>201.68</v>
      </c>
      <c r="AV67" s="142">
        <v>49.776</v>
      </c>
      <c r="AW67" s="142">
        <v>0</v>
      </c>
      <c r="AX67" s="142">
        <v>461.718</v>
      </c>
      <c r="AY67" s="142">
        <v>66.94</v>
      </c>
      <c r="AZ67" s="142">
        <v>563.845</v>
      </c>
      <c r="BA67" s="142">
        <v>126.157</v>
      </c>
      <c r="BB67" s="142">
        <v>901.981</v>
      </c>
      <c r="BC67" s="142">
        <v>1134.733</v>
      </c>
      <c r="BD67" s="142">
        <v>266.903</v>
      </c>
      <c r="BE67" s="142">
        <v>360.449</v>
      </c>
      <c r="BF67" s="142">
        <v>91.829</v>
      </c>
      <c r="BG67" s="142">
        <v>83.247</v>
      </c>
      <c r="BH67" s="142">
        <v>180.224</v>
      </c>
      <c r="BI67" s="142">
        <v>0</v>
      </c>
      <c r="BJ67" s="142">
        <v>0</v>
      </c>
      <c r="BK67" s="142">
        <v>0</v>
      </c>
      <c r="BL67" s="139">
        <v>12541.001</v>
      </c>
      <c r="BM67" s="142">
        <v>26836</v>
      </c>
      <c r="BN67" s="142">
        <v>0</v>
      </c>
      <c r="BO67" s="142">
        <v>158</v>
      </c>
      <c r="BP67" s="139">
        <v>26994</v>
      </c>
      <c r="BQ67" s="142">
        <v>0</v>
      </c>
      <c r="BR67" s="142">
        <v>0</v>
      </c>
      <c r="BS67" s="142">
        <v>-0.001</v>
      </c>
      <c r="BT67" s="139"/>
      <c r="BU67" s="139">
        <v>-0.001</v>
      </c>
      <c r="BV67" s="140"/>
      <c r="BW67" s="141"/>
      <c r="BX67" s="139">
        <v>0</v>
      </c>
      <c r="BY67" s="139">
        <v>26993.999</v>
      </c>
      <c r="BZ67" s="139">
        <v>39535</v>
      </c>
    </row>
    <row r="68" spans="1:78" ht="12.75">
      <c r="A68" s="110"/>
      <c r="B68" s="111"/>
      <c r="C68" s="65" t="s">
        <v>153</v>
      </c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39"/>
      <c r="BM68" s="143">
        <v>-18619</v>
      </c>
      <c r="BN68" s="143">
        <v>0</v>
      </c>
      <c r="BO68" s="143">
        <v>0</v>
      </c>
      <c r="BP68" s="139">
        <v>-18619</v>
      </c>
      <c r="BQ68" s="138">
        <v>0</v>
      </c>
      <c r="BR68" s="138">
        <v>0</v>
      </c>
      <c r="BS68" s="138">
        <v>0</v>
      </c>
      <c r="BT68" s="139"/>
      <c r="BU68" s="139">
        <v>0</v>
      </c>
      <c r="BV68" s="140"/>
      <c r="BW68" s="141"/>
      <c r="BX68" s="139">
        <v>18619</v>
      </c>
      <c r="BY68" s="139">
        <v>0</v>
      </c>
      <c r="BZ68" s="139">
        <v>0</v>
      </c>
    </row>
    <row r="69" spans="1:78" ht="12.75">
      <c r="A69" s="110"/>
      <c r="B69" s="111"/>
      <c r="C69" s="65" t="s">
        <v>154</v>
      </c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2"/>
      <c r="BH69" s="142"/>
      <c r="BI69" s="142"/>
      <c r="BJ69" s="142"/>
      <c r="BK69" s="142"/>
      <c r="BL69" s="139"/>
      <c r="BM69" s="143">
        <v>4934</v>
      </c>
      <c r="BN69" s="143">
        <v>0</v>
      </c>
      <c r="BO69" s="143">
        <v>0</v>
      </c>
      <c r="BP69" s="139">
        <v>4934</v>
      </c>
      <c r="BQ69" s="138">
        <v>-16708</v>
      </c>
      <c r="BR69" s="138"/>
      <c r="BS69" s="138">
        <v>0</v>
      </c>
      <c r="BT69" s="139"/>
      <c r="BU69" s="139">
        <v>-16708</v>
      </c>
      <c r="BV69" s="140"/>
      <c r="BW69" s="141"/>
      <c r="BX69" s="139">
        <v>11774</v>
      </c>
      <c r="BY69" s="139">
        <v>0</v>
      </c>
      <c r="BZ69" s="139">
        <v>0</v>
      </c>
    </row>
    <row r="70" spans="1:78" ht="12.75">
      <c r="A70" s="59">
        <f>A66+1</f>
        <v>60</v>
      </c>
      <c r="B70" s="113"/>
      <c r="C70" s="114" t="s">
        <v>66</v>
      </c>
      <c r="D70" s="144">
        <v>12201.617</v>
      </c>
      <c r="E70" s="144">
        <v>1552.483999999999</v>
      </c>
      <c r="F70" s="144">
        <v>12592.248999999994</v>
      </c>
      <c r="G70" s="144">
        <v>457.24799999999993</v>
      </c>
      <c r="H70" s="144">
        <v>49158.67</v>
      </c>
      <c r="I70" s="144">
        <v>0</v>
      </c>
      <c r="J70" s="144">
        <v>347.02599999999995</v>
      </c>
      <c r="K70" s="144">
        <v>3355.701000000001</v>
      </c>
      <c r="L70" s="144">
        <v>89830.02699999999</v>
      </c>
      <c r="M70" s="144">
        <v>560.991</v>
      </c>
      <c r="N70" s="144">
        <v>2575.7160000000013</v>
      </c>
      <c r="O70" s="144">
        <v>659.0009999999999</v>
      </c>
      <c r="P70" s="144">
        <v>319.455</v>
      </c>
      <c r="Q70" s="144">
        <v>12693.692</v>
      </c>
      <c r="R70" s="144">
        <v>13242.506000000001</v>
      </c>
      <c r="S70" s="144">
        <v>21396.05899999999</v>
      </c>
      <c r="T70" s="144">
        <v>25671.36099999999</v>
      </c>
      <c r="U70" s="144">
        <v>26241.502</v>
      </c>
      <c r="V70" s="144">
        <v>4836.378000000001</v>
      </c>
      <c r="W70" s="144">
        <v>9225.006999999998</v>
      </c>
      <c r="X70" s="144">
        <v>34043.338</v>
      </c>
      <c r="Y70" s="144">
        <v>12491.957000000002</v>
      </c>
      <c r="Z70" s="144">
        <v>23209.868</v>
      </c>
      <c r="AA70" s="144">
        <v>1015.719</v>
      </c>
      <c r="AB70" s="144">
        <v>8057.08</v>
      </c>
      <c r="AC70" s="144">
        <v>8131.818000000003</v>
      </c>
      <c r="AD70" s="144">
        <v>6772.933999999999</v>
      </c>
      <c r="AE70" s="144">
        <v>4394.685</v>
      </c>
      <c r="AF70" s="144">
        <v>36626.51</v>
      </c>
      <c r="AG70" s="144">
        <v>7872.4</v>
      </c>
      <c r="AH70" s="144">
        <v>1925.0630000000006</v>
      </c>
      <c r="AI70" s="144">
        <v>10176.487000000001</v>
      </c>
      <c r="AJ70" s="144">
        <v>1060.416</v>
      </c>
      <c r="AK70" s="144">
        <v>95305.68700000003</v>
      </c>
      <c r="AL70" s="144">
        <v>17723.496000000003</v>
      </c>
      <c r="AM70" s="144">
        <v>44896.412</v>
      </c>
      <c r="AN70" s="144">
        <v>31946.950999999997</v>
      </c>
      <c r="AO70" s="144">
        <v>19587.003</v>
      </c>
      <c r="AP70" s="144">
        <v>23158.774000000005</v>
      </c>
      <c r="AQ70" s="144">
        <v>73172.18299999999</v>
      </c>
      <c r="AR70" s="144">
        <v>14450.087000000003</v>
      </c>
      <c r="AS70" s="144">
        <v>40060.515</v>
      </c>
      <c r="AT70" s="144">
        <v>44381.384999999995</v>
      </c>
      <c r="AU70" s="144">
        <v>17932.802000000007</v>
      </c>
      <c r="AV70" s="144">
        <v>5756.93</v>
      </c>
      <c r="AW70" s="144">
        <v>2214.1310000000008</v>
      </c>
      <c r="AX70" s="144">
        <v>41186.921</v>
      </c>
      <c r="AY70" s="144">
        <v>7563.586</v>
      </c>
      <c r="AZ70" s="144">
        <v>23525.153999999995</v>
      </c>
      <c r="BA70" s="144">
        <v>3584.4339999999997</v>
      </c>
      <c r="BB70" s="144">
        <v>60985.445000000014</v>
      </c>
      <c r="BC70" s="144">
        <v>45611.702999999994</v>
      </c>
      <c r="BD70" s="144">
        <v>15639.944000000001</v>
      </c>
      <c r="BE70" s="144">
        <v>28624.29</v>
      </c>
      <c r="BF70" s="144">
        <v>4403.812999999999</v>
      </c>
      <c r="BG70" s="144">
        <v>6320.96</v>
      </c>
      <c r="BH70" s="144">
        <v>12114.508999999996</v>
      </c>
      <c r="BI70" s="144">
        <v>3066.474</v>
      </c>
      <c r="BJ70" s="144">
        <v>0</v>
      </c>
      <c r="BK70" s="144">
        <v>38102</v>
      </c>
      <c r="BL70" s="139">
        <v>1164010.5540000005</v>
      </c>
      <c r="BM70" s="145">
        <v>510744.2279999999</v>
      </c>
      <c r="BN70" s="145">
        <v>26935</v>
      </c>
      <c r="BO70" s="145">
        <v>312328.068</v>
      </c>
      <c r="BP70" s="139">
        <v>850007.2959999999</v>
      </c>
      <c r="BQ70" s="145">
        <v>251474.33</v>
      </c>
      <c r="BR70" s="145"/>
      <c r="BS70" s="145">
        <v>20775.144999999997</v>
      </c>
      <c r="BT70" s="146"/>
      <c r="BU70" s="146">
        <v>272249.4749999999</v>
      </c>
      <c r="BV70" s="145"/>
      <c r="BW70" s="147"/>
      <c r="BX70" s="146">
        <v>697261.6749999999</v>
      </c>
      <c r="BY70" s="146">
        <v>1819518.4459999995</v>
      </c>
      <c r="BZ70" s="146">
        <v>2983529</v>
      </c>
    </row>
    <row r="71" spans="1:78" ht="12.75">
      <c r="A71" s="57">
        <f aca="true" t="shared" si="3" ref="A71:A83">A70+1</f>
        <v>61</v>
      </c>
      <c r="B71" s="77"/>
      <c r="C71" s="115" t="s">
        <v>155</v>
      </c>
      <c r="D71" s="148">
        <v>508.383</v>
      </c>
      <c r="E71" s="148">
        <v>94.516</v>
      </c>
      <c r="F71" s="148">
        <v>121.751</v>
      </c>
      <c r="G71" s="148">
        <v>4.752</v>
      </c>
      <c r="H71" s="148">
        <v>96.33</v>
      </c>
      <c r="I71" s="148">
        <v>0</v>
      </c>
      <c r="J71" s="148">
        <v>5.974</v>
      </c>
      <c r="K71" s="148">
        <v>51.299</v>
      </c>
      <c r="L71" s="148">
        <v>-1626.027</v>
      </c>
      <c r="M71" s="148">
        <v>0.009</v>
      </c>
      <c r="N71" s="148">
        <v>4.284</v>
      </c>
      <c r="O71" s="148">
        <v>-0.001</v>
      </c>
      <c r="P71" s="148">
        <v>0.545</v>
      </c>
      <c r="Q71" s="148">
        <v>23.308</v>
      </c>
      <c r="R71" s="148">
        <v>23.494</v>
      </c>
      <c r="S71" s="148">
        <v>-64.059</v>
      </c>
      <c r="T71" s="148">
        <v>15.639</v>
      </c>
      <c r="U71" s="148">
        <v>19.498</v>
      </c>
      <c r="V71" s="148">
        <v>4.622</v>
      </c>
      <c r="W71" s="148">
        <v>83.993</v>
      </c>
      <c r="X71" s="148">
        <v>51.662</v>
      </c>
      <c r="Y71" s="148">
        <v>9.043</v>
      </c>
      <c r="Z71" s="148">
        <v>-2.868</v>
      </c>
      <c r="AA71" s="148">
        <v>-0.719</v>
      </c>
      <c r="AB71" s="148">
        <v>-4.08</v>
      </c>
      <c r="AC71" s="148">
        <v>-15.818</v>
      </c>
      <c r="AD71" s="148">
        <v>-7.934</v>
      </c>
      <c r="AE71" s="148">
        <v>-5.685</v>
      </c>
      <c r="AF71" s="148">
        <v>74.49</v>
      </c>
      <c r="AG71" s="148">
        <v>-2.4</v>
      </c>
      <c r="AH71" s="148">
        <v>12.937</v>
      </c>
      <c r="AI71" s="148">
        <v>515.513</v>
      </c>
      <c r="AJ71" s="148">
        <v>64.584</v>
      </c>
      <c r="AK71" s="148">
        <v>3248.313</v>
      </c>
      <c r="AL71" s="148">
        <v>424.504</v>
      </c>
      <c r="AM71" s="148">
        <v>1081.588</v>
      </c>
      <c r="AN71" s="148">
        <v>679.049</v>
      </c>
      <c r="AO71" s="148">
        <v>2689.997</v>
      </c>
      <c r="AP71" s="148">
        <v>4683.226</v>
      </c>
      <c r="AQ71" s="148">
        <v>168.817</v>
      </c>
      <c r="AR71" s="148">
        <v>353.913</v>
      </c>
      <c r="AS71" s="148">
        <v>2479.485</v>
      </c>
      <c r="AT71" s="148">
        <v>513.615</v>
      </c>
      <c r="AU71" s="148">
        <v>2147.198</v>
      </c>
      <c r="AV71" s="148">
        <v>515.07</v>
      </c>
      <c r="AW71" s="148">
        <v>359.869</v>
      </c>
      <c r="AX71" s="148">
        <v>6661.079</v>
      </c>
      <c r="AY71" s="148">
        <v>163.414</v>
      </c>
      <c r="AZ71" s="148">
        <v>-211.154</v>
      </c>
      <c r="BA71" s="148">
        <v>234.566</v>
      </c>
      <c r="BB71" s="148">
        <v>1497.555</v>
      </c>
      <c r="BC71" s="148">
        <v>4745.297</v>
      </c>
      <c r="BD71" s="148">
        <v>2328.056</v>
      </c>
      <c r="BE71" s="148">
        <v>5393.71</v>
      </c>
      <c r="BF71" s="148">
        <v>159.187</v>
      </c>
      <c r="BG71" s="148">
        <v>1105.04</v>
      </c>
      <c r="BH71" s="148">
        <v>1719.491</v>
      </c>
      <c r="BI71" s="148">
        <v>196.526</v>
      </c>
      <c r="BJ71" s="148">
        <v>0</v>
      </c>
      <c r="BK71" s="148">
        <v>0</v>
      </c>
      <c r="BL71" s="139">
        <v>43394.44599999999</v>
      </c>
      <c r="BM71" s="148">
        <v>113703.772</v>
      </c>
      <c r="BN71" s="148">
        <v>-44</v>
      </c>
      <c r="BO71" s="148">
        <v>2466.932</v>
      </c>
      <c r="BP71" s="139">
        <v>116126.704</v>
      </c>
      <c r="BQ71" s="148">
        <v>27462.67</v>
      </c>
      <c r="BR71" s="148">
        <v>0</v>
      </c>
      <c r="BS71" s="148">
        <v>-98.145</v>
      </c>
      <c r="BT71" s="149"/>
      <c r="BU71" s="139">
        <v>27364.524999999998</v>
      </c>
      <c r="BV71" s="148"/>
      <c r="BW71" s="148"/>
      <c r="BX71" s="149">
        <v>35.325</v>
      </c>
      <c r="BY71" s="149">
        <v>143526.554</v>
      </c>
      <c r="BZ71" s="149">
        <v>186921</v>
      </c>
    </row>
    <row r="72" spans="1:78" ht="12.75">
      <c r="A72" s="59">
        <f t="shared" si="3"/>
        <v>62</v>
      </c>
      <c r="B72" s="74"/>
      <c r="C72" s="116" t="s">
        <v>156</v>
      </c>
      <c r="D72" s="144">
        <v>12710</v>
      </c>
      <c r="E72" s="144">
        <v>1647</v>
      </c>
      <c r="F72" s="144">
        <v>12714</v>
      </c>
      <c r="G72" s="144">
        <v>462</v>
      </c>
      <c r="H72" s="144">
        <v>49255</v>
      </c>
      <c r="I72" s="144">
        <v>0</v>
      </c>
      <c r="J72" s="144">
        <v>353</v>
      </c>
      <c r="K72" s="144">
        <v>3407</v>
      </c>
      <c r="L72" s="144">
        <v>88204</v>
      </c>
      <c r="M72" s="144">
        <v>561</v>
      </c>
      <c r="N72" s="144">
        <v>2580</v>
      </c>
      <c r="O72" s="144">
        <v>659</v>
      </c>
      <c r="P72" s="144">
        <v>320</v>
      </c>
      <c r="Q72" s="144">
        <v>12717</v>
      </c>
      <c r="R72" s="144">
        <v>13266</v>
      </c>
      <c r="S72" s="144">
        <v>21332</v>
      </c>
      <c r="T72" s="144">
        <v>25687</v>
      </c>
      <c r="U72" s="144">
        <v>26261</v>
      </c>
      <c r="V72" s="144">
        <v>4841</v>
      </c>
      <c r="W72" s="144">
        <v>9309</v>
      </c>
      <c r="X72" s="144">
        <v>34095</v>
      </c>
      <c r="Y72" s="144">
        <v>12501</v>
      </c>
      <c r="Z72" s="144">
        <v>23207</v>
      </c>
      <c r="AA72" s="144">
        <v>1015</v>
      </c>
      <c r="AB72" s="144">
        <v>8053</v>
      </c>
      <c r="AC72" s="144">
        <v>8116</v>
      </c>
      <c r="AD72" s="144">
        <v>6765</v>
      </c>
      <c r="AE72" s="144">
        <v>4389</v>
      </c>
      <c r="AF72" s="144">
        <v>36701</v>
      </c>
      <c r="AG72" s="144">
        <v>7870</v>
      </c>
      <c r="AH72" s="144">
        <v>1938</v>
      </c>
      <c r="AI72" s="144">
        <v>10692</v>
      </c>
      <c r="AJ72" s="144">
        <v>1125</v>
      </c>
      <c r="AK72" s="144">
        <v>98554</v>
      </c>
      <c r="AL72" s="144">
        <v>18148</v>
      </c>
      <c r="AM72" s="144">
        <v>45978</v>
      </c>
      <c r="AN72" s="144">
        <v>32626</v>
      </c>
      <c r="AO72" s="144">
        <v>22277</v>
      </c>
      <c r="AP72" s="144">
        <v>27842</v>
      </c>
      <c r="AQ72" s="144">
        <v>73341</v>
      </c>
      <c r="AR72" s="144">
        <v>14804</v>
      </c>
      <c r="AS72" s="144">
        <v>42540</v>
      </c>
      <c r="AT72" s="144">
        <v>44895</v>
      </c>
      <c r="AU72" s="144">
        <v>20080</v>
      </c>
      <c r="AV72" s="144">
        <v>6272</v>
      </c>
      <c r="AW72" s="144">
        <v>2574</v>
      </c>
      <c r="AX72" s="144">
        <v>47848</v>
      </c>
      <c r="AY72" s="144">
        <v>7727</v>
      </c>
      <c r="AZ72" s="144">
        <v>23314</v>
      </c>
      <c r="BA72" s="144">
        <v>3819</v>
      </c>
      <c r="BB72" s="144">
        <v>62483</v>
      </c>
      <c r="BC72" s="144">
        <v>50357</v>
      </c>
      <c r="BD72" s="144">
        <v>17968</v>
      </c>
      <c r="BE72" s="144">
        <v>34018</v>
      </c>
      <c r="BF72" s="144">
        <v>4563</v>
      </c>
      <c r="BG72" s="144">
        <v>7426</v>
      </c>
      <c r="BH72" s="144">
        <v>13834</v>
      </c>
      <c r="BI72" s="144">
        <v>3263</v>
      </c>
      <c r="BJ72" s="144">
        <v>0</v>
      </c>
      <c r="BK72" s="144">
        <v>38102</v>
      </c>
      <c r="BL72" s="139">
        <v>1207405</v>
      </c>
      <c r="BM72" s="144">
        <v>624448</v>
      </c>
      <c r="BN72" s="144">
        <v>26891</v>
      </c>
      <c r="BO72" s="144">
        <v>314795</v>
      </c>
      <c r="BP72" s="144">
        <v>966134</v>
      </c>
      <c r="BQ72" s="144">
        <v>278937</v>
      </c>
      <c r="BR72" s="144">
        <v>0</v>
      </c>
      <c r="BS72" s="144">
        <v>20677</v>
      </c>
      <c r="BT72" s="144">
        <v>0</v>
      </c>
      <c r="BU72" s="144">
        <v>299614</v>
      </c>
      <c r="BV72" s="144">
        <v>0</v>
      </c>
      <c r="BW72" s="144">
        <v>0</v>
      </c>
      <c r="BX72" s="144">
        <v>697297</v>
      </c>
      <c r="BY72" s="144">
        <v>1963045</v>
      </c>
      <c r="BZ72" s="144">
        <v>3170450</v>
      </c>
    </row>
    <row r="73" spans="1:78" ht="12.75">
      <c r="A73" s="57">
        <f t="shared" si="3"/>
        <v>63</v>
      </c>
      <c r="B73" s="77"/>
      <c r="C73" s="115" t="s">
        <v>157</v>
      </c>
      <c r="D73" s="148">
        <v>3198</v>
      </c>
      <c r="E73" s="148">
        <v>817</v>
      </c>
      <c r="F73" s="148">
        <v>3407</v>
      </c>
      <c r="G73" s="148">
        <v>151</v>
      </c>
      <c r="H73" s="148">
        <v>20121</v>
      </c>
      <c r="I73" s="148">
        <v>0</v>
      </c>
      <c r="J73" s="148">
        <v>154</v>
      </c>
      <c r="K73" s="148">
        <v>1223</v>
      </c>
      <c r="L73" s="148">
        <v>16159</v>
      </c>
      <c r="M73" s="148">
        <v>164</v>
      </c>
      <c r="N73" s="148">
        <v>1265</v>
      </c>
      <c r="O73" s="148">
        <v>325</v>
      </c>
      <c r="P73" s="148">
        <v>119</v>
      </c>
      <c r="Q73" s="148">
        <v>4248</v>
      </c>
      <c r="R73" s="148">
        <v>3564</v>
      </c>
      <c r="S73" s="148">
        <v>11433</v>
      </c>
      <c r="T73" s="148">
        <v>630</v>
      </c>
      <c r="U73" s="148">
        <v>6159</v>
      </c>
      <c r="V73" s="148">
        <v>2006</v>
      </c>
      <c r="W73" s="148">
        <v>3393</v>
      </c>
      <c r="X73" s="148">
        <v>5474</v>
      </c>
      <c r="Y73" s="148">
        <v>6922</v>
      </c>
      <c r="Z73" s="148">
        <v>9435</v>
      </c>
      <c r="AA73" s="148">
        <v>230</v>
      </c>
      <c r="AB73" s="148">
        <v>3301</v>
      </c>
      <c r="AC73" s="148">
        <v>2845</v>
      </c>
      <c r="AD73" s="148">
        <v>3035</v>
      </c>
      <c r="AE73" s="148">
        <v>1996</v>
      </c>
      <c r="AF73" s="148">
        <v>13379</v>
      </c>
      <c r="AG73" s="148">
        <v>3580</v>
      </c>
      <c r="AH73" s="148">
        <v>356</v>
      </c>
      <c r="AI73" s="148">
        <v>6231</v>
      </c>
      <c r="AJ73" s="148">
        <v>479</v>
      </c>
      <c r="AK73" s="148">
        <v>40578</v>
      </c>
      <c r="AL73" s="148">
        <v>15199</v>
      </c>
      <c r="AM73" s="148">
        <v>42269</v>
      </c>
      <c r="AN73" s="148">
        <v>31165</v>
      </c>
      <c r="AO73" s="148">
        <v>15373</v>
      </c>
      <c r="AP73" s="148">
        <v>15002</v>
      </c>
      <c r="AQ73" s="148">
        <v>14526</v>
      </c>
      <c r="AR73" s="148">
        <v>6651</v>
      </c>
      <c r="AS73" s="148">
        <v>10658</v>
      </c>
      <c r="AT73" s="148">
        <v>15541</v>
      </c>
      <c r="AU73" s="148">
        <v>14691</v>
      </c>
      <c r="AV73" s="148">
        <v>4782</v>
      </c>
      <c r="AW73" s="148">
        <v>2782</v>
      </c>
      <c r="AX73" s="148">
        <v>7056</v>
      </c>
      <c r="AY73" s="148">
        <v>1707</v>
      </c>
      <c r="AZ73" s="148">
        <v>19567</v>
      </c>
      <c r="BA73" s="148">
        <v>4603</v>
      </c>
      <c r="BB73" s="148">
        <v>48181</v>
      </c>
      <c r="BC73" s="148">
        <v>55173</v>
      </c>
      <c r="BD73" s="148">
        <v>56480</v>
      </c>
      <c r="BE73" s="148">
        <v>99799</v>
      </c>
      <c r="BF73" s="148">
        <v>2219</v>
      </c>
      <c r="BG73" s="148">
        <v>5669</v>
      </c>
      <c r="BH73" s="148">
        <v>8904</v>
      </c>
      <c r="BI73" s="148">
        <v>4991</v>
      </c>
      <c r="BJ73" s="148">
        <v>1350</v>
      </c>
      <c r="BK73" s="148">
        <v>0</v>
      </c>
      <c r="BL73" s="139">
        <v>680715</v>
      </c>
      <c r="BM73" s="150"/>
      <c r="BN73" s="151"/>
      <c r="BO73" s="151"/>
      <c r="BP73" s="151"/>
      <c r="BQ73" s="151"/>
      <c r="BR73" s="151"/>
      <c r="BS73" s="151"/>
      <c r="BT73" s="151"/>
      <c r="BU73" s="151"/>
      <c r="BV73" s="151"/>
      <c r="BW73" s="151"/>
      <c r="BX73" s="151"/>
      <c r="BY73" s="151"/>
      <c r="BZ73" s="151"/>
    </row>
    <row r="74" spans="1:78" ht="12.75">
      <c r="A74" s="54">
        <f t="shared" si="3"/>
        <v>64</v>
      </c>
      <c r="B74" s="71"/>
      <c r="C74" s="117" t="s">
        <v>158</v>
      </c>
      <c r="D74" s="148">
        <v>-7903</v>
      </c>
      <c r="E74" s="148">
        <v>-119</v>
      </c>
      <c r="F74" s="148">
        <v>148</v>
      </c>
      <c r="G74" s="148">
        <v>-183</v>
      </c>
      <c r="H74" s="148">
        <v>6356</v>
      </c>
      <c r="I74" s="148">
        <v>0</v>
      </c>
      <c r="J74" s="148">
        <v>0</v>
      </c>
      <c r="K74" s="148">
        <v>-4</v>
      </c>
      <c r="L74" s="148">
        <v>-830</v>
      </c>
      <c r="M74" s="148">
        <v>0</v>
      </c>
      <c r="N74" s="148">
        <v>-37</v>
      </c>
      <c r="O74" s="148">
        <v>-37</v>
      </c>
      <c r="P74" s="148">
        <v>-30</v>
      </c>
      <c r="Q74" s="148">
        <v>-141</v>
      </c>
      <c r="R74" s="148">
        <v>63</v>
      </c>
      <c r="S74" s="148">
        <v>-336</v>
      </c>
      <c r="T74" s="148">
        <v>31</v>
      </c>
      <c r="U74" s="148">
        <v>87</v>
      </c>
      <c r="V74" s="148">
        <v>-29</v>
      </c>
      <c r="W74" s="148">
        <v>-27</v>
      </c>
      <c r="X74" s="148">
        <v>-6</v>
      </c>
      <c r="Y74" s="148">
        <v>-30</v>
      </c>
      <c r="Z74" s="148">
        <v>-43</v>
      </c>
      <c r="AA74" s="148">
        <v>-64</v>
      </c>
      <c r="AB74" s="148">
        <v>-95</v>
      </c>
      <c r="AC74" s="148">
        <v>-15</v>
      </c>
      <c r="AD74" s="148">
        <v>-1</v>
      </c>
      <c r="AE74" s="148">
        <v>-2</v>
      </c>
      <c r="AF74" s="148">
        <v>-174</v>
      </c>
      <c r="AG74" s="148">
        <v>-37</v>
      </c>
      <c r="AH74" s="148">
        <v>0</v>
      </c>
      <c r="AI74" s="148">
        <v>2900</v>
      </c>
      <c r="AJ74" s="148">
        <v>0</v>
      </c>
      <c r="AK74" s="148">
        <v>-1099</v>
      </c>
      <c r="AL74" s="148">
        <v>1544</v>
      </c>
      <c r="AM74" s="148">
        <v>-906</v>
      </c>
      <c r="AN74" s="148">
        <v>82</v>
      </c>
      <c r="AO74" s="148">
        <v>-208</v>
      </c>
      <c r="AP74" s="148">
        <v>-2709</v>
      </c>
      <c r="AQ74" s="148">
        <v>-923</v>
      </c>
      <c r="AR74" s="148">
        <v>-418</v>
      </c>
      <c r="AS74" s="148">
        <v>-272</v>
      </c>
      <c r="AT74" s="148">
        <v>-551</v>
      </c>
      <c r="AU74" s="148">
        <v>-773</v>
      </c>
      <c r="AV74" s="148">
        <v>-359</v>
      </c>
      <c r="AW74" s="148">
        <v>0</v>
      </c>
      <c r="AX74" s="148">
        <v>463</v>
      </c>
      <c r="AY74" s="148">
        <v>131</v>
      </c>
      <c r="AZ74" s="148">
        <v>-20</v>
      </c>
      <c r="BA74" s="148">
        <v>-557</v>
      </c>
      <c r="BB74" s="148">
        <v>-250</v>
      </c>
      <c r="BC74" s="148">
        <v>6</v>
      </c>
      <c r="BD74" s="148">
        <v>-60</v>
      </c>
      <c r="BE74" s="148">
        <v>-2185</v>
      </c>
      <c r="BF74" s="148">
        <v>470</v>
      </c>
      <c r="BG74" s="148">
        <v>-191</v>
      </c>
      <c r="BH74" s="148">
        <v>-1093</v>
      </c>
      <c r="BI74" s="148">
        <v>-6</v>
      </c>
      <c r="BJ74" s="148">
        <v>0</v>
      </c>
      <c r="BK74" s="148">
        <v>0</v>
      </c>
      <c r="BL74" s="139">
        <v>-10442</v>
      </c>
      <c r="BM74" s="152"/>
      <c r="BN74" s="153"/>
      <c r="BO74" s="153"/>
      <c r="BP74" s="153"/>
      <c r="BQ74" s="153"/>
      <c r="BR74" s="153"/>
      <c r="BS74" s="153"/>
      <c r="BT74" s="153"/>
      <c r="BU74" s="153"/>
      <c r="BV74" s="153"/>
      <c r="BW74" s="153"/>
      <c r="BX74" s="153"/>
      <c r="BY74" s="153"/>
      <c r="BZ74" s="153"/>
    </row>
    <row r="75" spans="1:78" ht="12.75">
      <c r="A75" s="54">
        <f t="shared" si="3"/>
        <v>65</v>
      </c>
      <c r="B75" s="71"/>
      <c r="C75" s="117" t="s">
        <v>159</v>
      </c>
      <c r="D75" s="148">
        <v>6243</v>
      </c>
      <c r="E75" s="148">
        <v>693</v>
      </c>
      <c r="F75" s="148">
        <v>2094</v>
      </c>
      <c r="G75" s="148">
        <v>105</v>
      </c>
      <c r="H75" s="148">
        <v>54854</v>
      </c>
      <c r="I75" s="148">
        <v>0</v>
      </c>
      <c r="J75" s="148">
        <v>109</v>
      </c>
      <c r="K75" s="148">
        <v>338</v>
      </c>
      <c r="L75" s="148">
        <v>3563</v>
      </c>
      <c r="M75" s="148">
        <v>36</v>
      </c>
      <c r="N75" s="148">
        <v>172</v>
      </c>
      <c r="O75" s="148">
        <v>32</v>
      </c>
      <c r="P75" s="148">
        <v>14</v>
      </c>
      <c r="Q75" s="148">
        <v>764</v>
      </c>
      <c r="R75" s="148">
        <v>1454</v>
      </c>
      <c r="S75" s="148">
        <v>1417</v>
      </c>
      <c r="T75" s="148">
        <v>733</v>
      </c>
      <c r="U75" s="148">
        <v>2497</v>
      </c>
      <c r="V75" s="148">
        <v>455</v>
      </c>
      <c r="W75" s="148">
        <v>800</v>
      </c>
      <c r="X75" s="148">
        <v>1975</v>
      </c>
      <c r="Y75" s="148">
        <v>699</v>
      </c>
      <c r="Z75" s="148">
        <v>993</v>
      </c>
      <c r="AA75" s="148">
        <v>98</v>
      </c>
      <c r="AB75" s="148">
        <v>522</v>
      </c>
      <c r="AC75" s="148">
        <v>307</v>
      </c>
      <c r="AD75" s="148">
        <v>235</v>
      </c>
      <c r="AE75" s="148">
        <v>335</v>
      </c>
      <c r="AF75" s="148">
        <v>1136</v>
      </c>
      <c r="AG75" s="148">
        <v>461</v>
      </c>
      <c r="AH75" s="148">
        <v>57</v>
      </c>
      <c r="AI75" s="148">
        <v>7823</v>
      </c>
      <c r="AJ75" s="148">
        <v>930</v>
      </c>
      <c r="AK75" s="148">
        <v>3018</v>
      </c>
      <c r="AL75" s="148">
        <v>1386</v>
      </c>
      <c r="AM75" s="148">
        <v>4787</v>
      </c>
      <c r="AN75" s="148">
        <v>3978</v>
      </c>
      <c r="AO75" s="148">
        <v>2016</v>
      </c>
      <c r="AP75" s="148">
        <v>8969</v>
      </c>
      <c r="AQ75" s="148">
        <v>12520</v>
      </c>
      <c r="AR75" s="148">
        <v>1875</v>
      </c>
      <c r="AS75" s="148">
        <v>3917</v>
      </c>
      <c r="AT75" s="148">
        <v>6544</v>
      </c>
      <c r="AU75" s="148">
        <v>2582</v>
      </c>
      <c r="AV75" s="148">
        <v>1960</v>
      </c>
      <c r="AW75" s="148">
        <v>42</v>
      </c>
      <c r="AX75" s="148">
        <v>31548</v>
      </c>
      <c r="AY75" s="148">
        <v>1748</v>
      </c>
      <c r="AZ75" s="148">
        <v>1460</v>
      </c>
      <c r="BA75" s="148">
        <v>404</v>
      </c>
      <c r="BB75" s="148">
        <v>3119</v>
      </c>
      <c r="BC75" s="148">
        <v>14233</v>
      </c>
      <c r="BD75" s="148">
        <v>5058</v>
      </c>
      <c r="BE75" s="148">
        <v>6979</v>
      </c>
      <c r="BF75" s="148">
        <v>1781</v>
      </c>
      <c r="BG75" s="148">
        <v>443</v>
      </c>
      <c r="BH75" s="148">
        <v>2696</v>
      </c>
      <c r="BI75" s="148">
        <v>849</v>
      </c>
      <c r="BJ75" s="148">
        <v>0</v>
      </c>
      <c r="BK75" s="148">
        <v>0</v>
      </c>
      <c r="BL75" s="139">
        <v>215856</v>
      </c>
      <c r="BM75" s="152"/>
      <c r="BN75" s="153"/>
      <c r="BO75" s="153"/>
      <c r="BP75" s="153"/>
      <c r="BQ75" s="153"/>
      <c r="BR75" s="153"/>
      <c r="BS75" s="153"/>
      <c r="BT75" s="153"/>
      <c r="BU75" s="153"/>
      <c r="BV75" s="153"/>
      <c r="BW75" s="153"/>
      <c r="BX75" s="153"/>
      <c r="BY75" s="153"/>
      <c r="BZ75" s="153"/>
    </row>
    <row r="76" spans="1:78" ht="12.75">
      <c r="A76" s="54">
        <f t="shared" si="3"/>
        <v>66</v>
      </c>
      <c r="B76" s="71"/>
      <c r="C76" s="117" t="s">
        <v>160</v>
      </c>
      <c r="D76" s="148">
        <v>9006</v>
      </c>
      <c r="E76" s="148">
        <v>3558</v>
      </c>
      <c r="F76" s="148">
        <v>3794</v>
      </c>
      <c r="G76" s="148">
        <v>64</v>
      </c>
      <c r="H76" s="148">
        <v>227393</v>
      </c>
      <c r="I76" s="148">
        <v>0</v>
      </c>
      <c r="J76" s="148">
        <v>44</v>
      </c>
      <c r="K76" s="148">
        <v>1123</v>
      </c>
      <c r="L76" s="148">
        <v>6071</v>
      </c>
      <c r="M76" s="148">
        <v>986</v>
      </c>
      <c r="N76" s="148">
        <v>361</v>
      </c>
      <c r="O76" s="148">
        <v>239</v>
      </c>
      <c r="P76" s="148">
        <v>63</v>
      </c>
      <c r="Q76" s="148">
        <v>1702</v>
      </c>
      <c r="R76" s="148">
        <v>2289</v>
      </c>
      <c r="S76" s="148">
        <v>2697</v>
      </c>
      <c r="T76" s="148">
        <v>327</v>
      </c>
      <c r="U76" s="148">
        <v>2932</v>
      </c>
      <c r="V76" s="148">
        <v>290</v>
      </c>
      <c r="W76" s="148">
        <v>872</v>
      </c>
      <c r="X76" s="148">
        <v>4846</v>
      </c>
      <c r="Y76" s="148">
        <v>1295</v>
      </c>
      <c r="Z76" s="148">
        <v>2304</v>
      </c>
      <c r="AA76" s="148">
        <v>-2</v>
      </c>
      <c r="AB76" s="148">
        <v>370</v>
      </c>
      <c r="AC76" s="148">
        <v>274</v>
      </c>
      <c r="AD76" s="148">
        <v>196</v>
      </c>
      <c r="AE76" s="148">
        <v>80</v>
      </c>
      <c r="AF76" s="148">
        <v>1572</v>
      </c>
      <c r="AG76" s="148">
        <v>544</v>
      </c>
      <c r="AH76" s="148">
        <v>794</v>
      </c>
      <c r="AI76" s="148">
        <v>11497</v>
      </c>
      <c r="AJ76" s="148">
        <v>893</v>
      </c>
      <c r="AK76" s="148">
        <v>14213</v>
      </c>
      <c r="AL76" s="148">
        <v>3989</v>
      </c>
      <c r="AM76" s="148">
        <v>18503</v>
      </c>
      <c r="AN76" s="148">
        <v>952</v>
      </c>
      <c r="AO76" s="148">
        <v>2325</v>
      </c>
      <c r="AP76" s="148">
        <v>17983</v>
      </c>
      <c r="AQ76" s="148">
        <v>8634</v>
      </c>
      <c r="AR76" s="148">
        <v>-1828</v>
      </c>
      <c r="AS76" s="148">
        <v>5376</v>
      </c>
      <c r="AT76" s="148">
        <v>3927</v>
      </c>
      <c r="AU76" s="148">
        <v>23377</v>
      </c>
      <c r="AV76" s="148">
        <v>-3023</v>
      </c>
      <c r="AW76" s="148">
        <v>1051</v>
      </c>
      <c r="AX76" s="148">
        <v>69887</v>
      </c>
      <c r="AY76" s="148">
        <v>1412</v>
      </c>
      <c r="AZ76" s="148">
        <v>-1110</v>
      </c>
      <c r="BA76" s="148">
        <v>336</v>
      </c>
      <c r="BB76" s="148">
        <v>12147</v>
      </c>
      <c r="BC76" s="148">
        <v>0</v>
      </c>
      <c r="BD76" s="148">
        <v>111</v>
      </c>
      <c r="BE76" s="148">
        <v>8748</v>
      </c>
      <c r="BF76" s="148">
        <v>4412</v>
      </c>
      <c r="BG76" s="148">
        <v>-271</v>
      </c>
      <c r="BH76" s="148">
        <v>10529</v>
      </c>
      <c r="BI76" s="148">
        <v>1131</v>
      </c>
      <c r="BJ76" s="148">
        <v>0</v>
      </c>
      <c r="BK76" s="148">
        <v>-38102</v>
      </c>
      <c r="BL76" s="139">
        <v>453183</v>
      </c>
      <c r="BM76" s="152"/>
      <c r="BN76" s="153"/>
      <c r="BO76" s="153"/>
      <c r="BP76" s="153"/>
      <c r="BQ76" s="153"/>
      <c r="BR76" s="153"/>
      <c r="BS76" s="153"/>
      <c r="BT76" s="153"/>
      <c r="BU76" s="153"/>
      <c r="BV76" s="153"/>
      <c r="BW76" s="153"/>
      <c r="BX76" s="153"/>
      <c r="BY76" s="153"/>
      <c r="BZ76" s="153"/>
    </row>
    <row r="77" spans="1:78" ht="12.75">
      <c r="A77" s="87">
        <f t="shared" si="3"/>
        <v>67</v>
      </c>
      <c r="B77" s="88"/>
      <c r="C77" s="118" t="s">
        <v>161</v>
      </c>
      <c r="D77" s="154">
        <v>15249</v>
      </c>
      <c r="E77" s="154">
        <v>4251</v>
      </c>
      <c r="F77" s="154">
        <v>5888</v>
      </c>
      <c r="G77" s="154">
        <v>169</v>
      </c>
      <c r="H77" s="154">
        <v>282247</v>
      </c>
      <c r="I77" s="154">
        <v>0</v>
      </c>
      <c r="J77" s="154">
        <v>153</v>
      </c>
      <c r="K77" s="154">
        <v>1461</v>
      </c>
      <c r="L77" s="154">
        <v>9634</v>
      </c>
      <c r="M77" s="154">
        <v>1022</v>
      </c>
      <c r="N77" s="154">
        <v>533</v>
      </c>
      <c r="O77" s="154">
        <v>271</v>
      </c>
      <c r="P77" s="154">
        <v>77</v>
      </c>
      <c r="Q77" s="154">
        <v>2466</v>
      </c>
      <c r="R77" s="154">
        <v>3743</v>
      </c>
      <c r="S77" s="154">
        <v>4114</v>
      </c>
      <c r="T77" s="154">
        <v>1060</v>
      </c>
      <c r="U77" s="154">
        <v>5429</v>
      </c>
      <c r="V77" s="154">
        <v>745</v>
      </c>
      <c r="W77" s="154">
        <v>1672</v>
      </c>
      <c r="X77" s="154">
        <v>6821</v>
      </c>
      <c r="Y77" s="154">
        <v>1994</v>
      </c>
      <c r="Z77" s="154">
        <v>3297</v>
      </c>
      <c r="AA77" s="154">
        <v>96</v>
      </c>
      <c r="AB77" s="154">
        <v>892</v>
      </c>
      <c r="AC77" s="154">
        <v>581</v>
      </c>
      <c r="AD77" s="154">
        <v>431</v>
      </c>
      <c r="AE77" s="154">
        <v>415</v>
      </c>
      <c r="AF77" s="154">
        <v>2708</v>
      </c>
      <c r="AG77" s="154">
        <v>1005</v>
      </c>
      <c r="AH77" s="154">
        <v>851</v>
      </c>
      <c r="AI77" s="154">
        <v>19320</v>
      </c>
      <c r="AJ77" s="154">
        <v>1823</v>
      </c>
      <c r="AK77" s="154">
        <v>17231</v>
      </c>
      <c r="AL77" s="154">
        <v>5375</v>
      </c>
      <c r="AM77" s="154">
        <v>23290</v>
      </c>
      <c r="AN77" s="154">
        <v>4930</v>
      </c>
      <c r="AO77" s="154">
        <v>4341</v>
      </c>
      <c r="AP77" s="154">
        <v>26952</v>
      </c>
      <c r="AQ77" s="154">
        <v>21154</v>
      </c>
      <c r="AR77" s="154">
        <v>47</v>
      </c>
      <c r="AS77" s="154">
        <v>9293</v>
      </c>
      <c r="AT77" s="154">
        <v>10471</v>
      </c>
      <c r="AU77" s="154">
        <v>25959</v>
      </c>
      <c r="AV77" s="154">
        <v>-1063</v>
      </c>
      <c r="AW77" s="154">
        <v>1093</v>
      </c>
      <c r="AX77" s="154">
        <v>101435</v>
      </c>
      <c r="AY77" s="154">
        <v>3160</v>
      </c>
      <c r="AZ77" s="154">
        <v>350</v>
      </c>
      <c r="BA77" s="154">
        <v>740</v>
      </c>
      <c r="BB77" s="154">
        <v>15266</v>
      </c>
      <c r="BC77" s="154">
        <v>14233</v>
      </c>
      <c r="BD77" s="154">
        <v>5169</v>
      </c>
      <c r="BE77" s="154">
        <v>15727</v>
      </c>
      <c r="BF77" s="154">
        <v>6193</v>
      </c>
      <c r="BG77" s="154">
        <v>172</v>
      </c>
      <c r="BH77" s="154">
        <v>13225</v>
      </c>
      <c r="BI77" s="154">
        <v>1980</v>
      </c>
      <c r="BJ77" s="154">
        <v>0</v>
      </c>
      <c r="BK77" s="154">
        <v>-38102</v>
      </c>
      <c r="BL77" s="139">
        <v>669039</v>
      </c>
      <c r="BM77" s="152"/>
      <c r="BN77" s="153"/>
      <c r="BO77" s="153"/>
      <c r="BP77" s="153"/>
      <c r="BQ77" s="153"/>
      <c r="BR77" s="153"/>
      <c r="BS77" s="153"/>
      <c r="BT77" s="153"/>
      <c r="BU77" s="153"/>
      <c r="BV77" s="153"/>
      <c r="BW77" s="153"/>
      <c r="BX77" s="153"/>
      <c r="BY77" s="153"/>
      <c r="BZ77" s="153"/>
    </row>
    <row r="78" spans="1:78" ht="12.75">
      <c r="A78" s="87">
        <f t="shared" si="3"/>
        <v>68</v>
      </c>
      <c r="B78" s="88"/>
      <c r="C78" s="118" t="s">
        <v>162</v>
      </c>
      <c r="D78" s="154">
        <v>10544</v>
      </c>
      <c r="E78" s="154">
        <v>4949</v>
      </c>
      <c r="F78" s="154">
        <v>9443</v>
      </c>
      <c r="G78" s="154">
        <v>137</v>
      </c>
      <c r="H78" s="154">
        <v>308724</v>
      </c>
      <c r="I78" s="154">
        <v>0</v>
      </c>
      <c r="J78" s="154">
        <v>307</v>
      </c>
      <c r="K78" s="154">
        <v>2680</v>
      </c>
      <c r="L78" s="154">
        <v>24963</v>
      </c>
      <c r="M78" s="154">
        <v>1186</v>
      </c>
      <c r="N78" s="154">
        <v>1761</v>
      </c>
      <c r="O78" s="154">
        <v>559</v>
      </c>
      <c r="P78" s="154">
        <v>166</v>
      </c>
      <c r="Q78" s="154">
        <v>6573</v>
      </c>
      <c r="R78" s="154">
        <v>7370</v>
      </c>
      <c r="S78" s="154">
        <v>15211</v>
      </c>
      <c r="T78" s="154">
        <v>1721</v>
      </c>
      <c r="U78" s="154">
        <v>11675</v>
      </c>
      <c r="V78" s="154">
        <v>2722</v>
      </c>
      <c r="W78" s="154">
        <v>5038</v>
      </c>
      <c r="X78" s="154">
        <v>12289</v>
      </c>
      <c r="Y78" s="154">
        <v>8886</v>
      </c>
      <c r="Z78" s="154">
        <v>12689</v>
      </c>
      <c r="AA78" s="154">
        <v>262</v>
      </c>
      <c r="AB78" s="154">
        <v>4098</v>
      </c>
      <c r="AC78" s="154">
        <v>3411</v>
      </c>
      <c r="AD78" s="154">
        <v>3465</v>
      </c>
      <c r="AE78" s="154">
        <v>2409</v>
      </c>
      <c r="AF78" s="154">
        <v>15913</v>
      </c>
      <c r="AG78" s="154">
        <v>4548</v>
      </c>
      <c r="AH78" s="154">
        <v>1207</v>
      </c>
      <c r="AI78" s="154">
        <v>28451</v>
      </c>
      <c r="AJ78" s="154">
        <v>2302</v>
      </c>
      <c r="AK78" s="154">
        <v>56710</v>
      </c>
      <c r="AL78" s="154">
        <v>22118</v>
      </c>
      <c r="AM78" s="154">
        <v>64653</v>
      </c>
      <c r="AN78" s="154">
        <v>36177</v>
      </c>
      <c r="AO78" s="154">
        <v>19506</v>
      </c>
      <c r="AP78" s="154">
        <v>39245</v>
      </c>
      <c r="AQ78" s="154">
        <v>34757</v>
      </c>
      <c r="AR78" s="154">
        <v>6280</v>
      </c>
      <c r="AS78" s="154">
        <v>19679</v>
      </c>
      <c r="AT78" s="154">
        <v>25461</v>
      </c>
      <c r="AU78" s="154">
        <v>39877</v>
      </c>
      <c r="AV78" s="154">
        <v>3360</v>
      </c>
      <c r="AW78" s="154">
        <v>3875</v>
      </c>
      <c r="AX78" s="154">
        <v>108954</v>
      </c>
      <c r="AY78" s="154">
        <v>4998</v>
      </c>
      <c r="AZ78" s="154">
        <v>19897</v>
      </c>
      <c r="BA78" s="154">
        <v>4786</v>
      </c>
      <c r="BB78" s="154">
        <v>63197</v>
      </c>
      <c r="BC78" s="154">
        <v>69412</v>
      </c>
      <c r="BD78" s="154">
        <v>61589</v>
      </c>
      <c r="BE78" s="154">
        <v>113341</v>
      </c>
      <c r="BF78" s="154">
        <v>8882</v>
      </c>
      <c r="BG78" s="154">
        <v>5650</v>
      </c>
      <c r="BH78" s="154">
        <v>21036</v>
      </c>
      <c r="BI78" s="154">
        <v>6965</v>
      </c>
      <c r="BJ78" s="154">
        <v>1350</v>
      </c>
      <c r="BK78" s="154">
        <v>-38102</v>
      </c>
      <c r="BL78" s="139">
        <v>1339312</v>
      </c>
      <c r="BM78" s="152"/>
      <c r="BN78" s="153"/>
      <c r="BO78" s="153"/>
      <c r="BP78" s="153"/>
      <c r="BQ78" s="153"/>
      <c r="BR78" s="153"/>
      <c r="BS78" s="153"/>
      <c r="BT78" s="153"/>
      <c r="BU78" s="153"/>
      <c r="BV78" s="153"/>
      <c r="BW78" s="153"/>
      <c r="BX78" s="153"/>
      <c r="BY78" s="153"/>
      <c r="BZ78" s="153"/>
    </row>
    <row r="79" spans="1:78" ht="12.75">
      <c r="A79" s="59">
        <f t="shared" si="3"/>
        <v>69</v>
      </c>
      <c r="B79" s="74"/>
      <c r="C79" s="116" t="s">
        <v>163</v>
      </c>
      <c r="D79" s="154">
        <v>23254</v>
      </c>
      <c r="E79" s="154">
        <v>6596</v>
      </c>
      <c r="F79" s="154">
        <v>22157</v>
      </c>
      <c r="G79" s="154">
        <v>599</v>
      </c>
      <c r="H79" s="154">
        <v>357979</v>
      </c>
      <c r="I79" s="154">
        <v>0</v>
      </c>
      <c r="J79" s="154">
        <v>660</v>
      </c>
      <c r="K79" s="154">
        <v>6087</v>
      </c>
      <c r="L79" s="154">
        <v>113167</v>
      </c>
      <c r="M79" s="154">
        <v>1747</v>
      </c>
      <c r="N79" s="154">
        <v>4341</v>
      </c>
      <c r="O79" s="154">
        <v>1218</v>
      </c>
      <c r="P79" s="154">
        <v>486</v>
      </c>
      <c r="Q79" s="154">
        <v>19290</v>
      </c>
      <c r="R79" s="154">
        <v>20636</v>
      </c>
      <c r="S79" s="154">
        <v>36543</v>
      </c>
      <c r="T79" s="154">
        <v>27408</v>
      </c>
      <c r="U79" s="154">
        <v>37936</v>
      </c>
      <c r="V79" s="154">
        <v>7563</v>
      </c>
      <c r="W79" s="154">
        <v>14347</v>
      </c>
      <c r="X79" s="154">
        <v>46384</v>
      </c>
      <c r="Y79" s="154">
        <v>21387</v>
      </c>
      <c r="Z79" s="154">
        <v>35896</v>
      </c>
      <c r="AA79" s="154">
        <v>1277</v>
      </c>
      <c r="AB79" s="154">
        <v>12151</v>
      </c>
      <c r="AC79" s="154">
        <v>11527</v>
      </c>
      <c r="AD79" s="154">
        <v>10230</v>
      </c>
      <c r="AE79" s="154">
        <v>6798</v>
      </c>
      <c r="AF79" s="154">
        <v>52614</v>
      </c>
      <c r="AG79" s="154">
        <v>12418</v>
      </c>
      <c r="AH79" s="154">
        <v>3145</v>
      </c>
      <c r="AI79" s="154">
        <v>39143</v>
      </c>
      <c r="AJ79" s="154">
        <v>3427</v>
      </c>
      <c r="AK79" s="154">
        <v>155264</v>
      </c>
      <c r="AL79" s="154">
        <v>40266</v>
      </c>
      <c r="AM79" s="154">
        <v>110631</v>
      </c>
      <c r="AN79" s="154">
        <v>68803</v>
      </c>
      <c r="AO79" s="154">
        <v>41783</v>
      </c>
      <c r="AP79" s="154">
        <v>67087</v>
      </c>
      <c r="AQ79" s="154">
        <v>108098</v>
      </c>
      <c r="AR79" s="154">
        <v>21084</v>
      </c>
      <c r="AS79" s="154">
        <v>62219</v>
      </c>
      <c r="AT79" s="154">
        <v>70356</v>
      </c>
      <c r="AU79" s="154">
        <v>59957</v>
      </c>
      <c r="AV79" s="154">
        <v>9632</v>
      </c>
      <c r="AW79" s="154">
        <v>6449</v>
      </c>
      <c r="AX79" s="154">
        <v>156802</v>
      </c>
      <c r="AY79" s="154">
        <v>12725</v>
      </c>
      <c r="AZ79" s="154">
        <v>43211</v>
      </c>
      <c r="BA79" s="154">
        <v>8605</v>
      </c>
      <c r="BB79" s="154">
        <v>125680</v>
      </c>
      <c r="BC79" s="154">
        <v>119769</v>
      </c>
      <c r="BD79" s="154">
        <v>79557</v>
      </c>
      <c r="BE79" s="154">
        <v>147359</v>
      </c>
      <c r="BF79" s="154">
        <v>13445</v>
      </c>
      <c r="BG79" s="154">
        <v>13076</v>
      </c>
      <c r="BH79" s="154">
        <v>34870</v>
      </c>
      <c r="BI79" s="154">
        <v>10228</v>
      </c>
      <c r="BJ79" s="154">
        <v>1350</v>
      </c>
      <c r="BK79" s="154">
        <v>0</v>
      </c>
      <c r="BL79" s="139">
        <v>2546717</v>
      </c>
      <c r="BM79" s="152"/>
      <c r="BN79" s="153"/>
      <c r="BO79" s="153"/>
      <c r="BP79" s="153"/>
      <c r="BQ79" s="153"/>
      <c r="BR79" s="153"/>
      <c r="BS79" s="153"/>
      <c r="BT79" s="153"/>
      <c r="BU79" s="153"/>
      <c r="BV79" s="153"/>
      <c r="BW79" s="153"/>
      <c r="BX79" s="153"/>
      <c r="BY79" s="153"/>
      <c r="BZ79" s="153"/>
    </row>
    <row r="80" spans="1:78" ht="12.75">
      <c r="A80" s="57">
        <f t="shared" si="3"/>
        <v>70</v>
      </c>
      <c r="B80" s="77"/>
      <c r="C80" s="115" t="s">
        <v>167</v>
      </c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55"/>
      <c r="BL80" s="139"/>
      <c r="BM80" s="152"/>
      <c r="BN80" s="153"/>
      <c r="BO80" s="153"/>
      <c r="BP80" s="153"/>
      <c r="BQ80" s="153"/>
      <c r="BR80" s="153"/>
      <c r="BS80" s="153"/>
      <c r="BT80" s="153"/>
      <c r="BU80" s="153"/>
      <c r="BV80" s="153"/>
      <c r="BW80" s="153"/>
      <c r="BX80" s="153"/>
      <c r="BY80" s="153"/>
      <c r="BZ80" s="153"/>
    </row>
    <row r="81" spans="1:78" ht="12.75">
      <c r="A81" s="54">
        <f t="shared" si="3"/>
        <v>71</v>
      </c>
      <c r="B81" s="71"/>
      <c r="C81" s="117" t="s">
        <v>168</v>
      </c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41"/>
      <c r="BL81" s="139"/>
      <c r="BM81" s="152"/>
      <c r="BN81" s="153"/>
      <c r="BO81" s="153"/>
      <c r="BP81" s="153"/>
      <c r="BQ81" s="153"/>
      <c r="BR81" s="153"/>
      <c r="BS81" s="153"/>
      <c r="BT81" s="153"/>
      <c r="BU81" s="153"/>
      <c r="BV81" s="153"/>
      <c r="BW81" s="153"/>
      <c r="BX81" s="153"/>
      <c r="BY81" s="153"/>
      <c r="BZ81" s="153"/>
    </row>
    <row r="82" spans="1:78" ht="12.75">
      <c r="A82" s="59">
        <f t="shared" si="3"/>
        <v>72</v>
      </c>
      <c r="B82" s="74"/>
      <c r="C82" s="116" t="s">
        <v>169</v>
      </c>
      <c r="D82" s="144">
        <v>5845</v>
      </c>
      <c r="E82" s="144">
        <v>1251</v>
      </c>
      <c r="F82" s="144">
        <v>1529</v>
      </c>
      <c r="G82" s="144">
        <v>638</v>
      </c>
      <c r="H82" s="144">
        <v>2024</v>
      </c>
      <c r="I82" s="144">
        <v>0</v>
      </c>
      <c r="J82" s="144">
        <v>1273</v>
      </c>
      <c r="K82" s="144">
        <v>1648</v>
      </c>
      <c r="L82" s="144">
        <v>14872</v>
      </c>
      <c r="M82" s="144">
        <v>375</v>
      </c>
      <c r="N82" s="144">
        <v>6509</v>
      </c>
      <c r="O82" s="144">
        <v>8781</v>
      </c>
      <c r="P82" s="144">
        <v>3188</v>
      </c>
      <c r="Q82" s="144">
        <v>6023</v>
      </c>
      <c r="R82" s="144">
        <v>7023</v>
      </c>
      <c r="S82" s="144">
        <v>4259</v>
      </c>
      <c r="T82" s="144">
        <v>17213</v>
      </c>
      <c r="U82" s="144">
        <v>27649</v>
      </c>
      <c r="V82" s="144">
        <v>8600</v>
      </c>
      <c r="W82" s="144">
        <v>4487</v>
      </c>
      <c r="X82" s="144">
        <v>25547</v>
      </c>
      <c r="Y82" s="144">
        <v>9266</v>
      </c>
      <c r="Z82" s="144">
        <v>32116</v>
      </c>
      <c r="AA82" s="144">
        <v>15314</v>
      </c>
      <c r="AB82" s="144">
        <v>11862</v>
      </c>
      <c r="AC82" s="144">
        <v>14088</v>
      </c>
      <c r="AD82" s="144">
        <v>8321</v>
      </c>
      <c r="AE82" s="144">
        <v>25132</v>
      </c>
      <c r="AF82" s="144">
        <v>30855</v>
      </c>
      <c r="AG82" s="144">
        <v>10566</v>
      </c>
      <c r="AH82" s="144">
        <v>0</v>
      </c>
      <c r="AI82" s="144">
        <v>2045</v>
      </c>
      <c r="AJ82" s="144">
        <v>0</v>
      </c>
      <c r="AK82" s="144">
        <v>205</v>
      </c>
      <c r="AL82" s="144">
        <v>0</v>
      </c>
      <c r="AM82" s="144">
        <v>1870</v>
      </c>
      <c r="AN82" s="144">
        <v>0</v>
      </c>
      <c r="AO82" s="144">
        <v>0</v>
      </c>
      <c r="AP82" s="144">
        <v>507</v>
      </c>
      <c r="AQ82" s="144">
        <v>323</v>
      </c>
      <c r="AR82" s="144">
        <v>3226</v>
      </c>
      <c r="AS82" s="144">
        <v>43110</v>
      </c>
      <c r="AT82" s="144">
        <v>1707</v>
      </c>
      <c r="AU82" s="144">
        <v>1243</v>
      </c>
      <c r="AV82" s="144">
        <v>1574</v>
      </c>
      <c r="AW82" s="144">
        <v>0</v>
      </c>
      <c r="AX82" s="144">
        <v>105</v>
      </c>
      <c r="AY82" s="144">
        <v>2171</v>
      </c>
      <c r="AZ82" s="144">
        <v>3361</v>
      </c>
      <c r="BA82" s="144">
        <v>936</v>
      </c>
      <c r="BB82" s="144">
        <v>26844</v>
      </c>
      <c r="BC82" s="144">
        <v>0</v>
      </c>
      <c r="BD82" s="144">
        <v>0</v>
      </c>
      <c r="BE82" s="144">
        <v>0</v>
      </c>
      <c r="BF82" s="144">
        <v>0</v>
      </c>
      <c r="BG82" s="144">
        <v>0</v>
      </c>
      <c r="BH82" s="144">
        <v>1503</v>
      </c>
      <c r="BI82" s="144">
        <v>293</v>
      </c>
      <c r="BJ82" s="144">
        <v>0</v>
      </c>
      <c r="BK82" s="147"/>
      <c r="BL82" s="139">
        <v>397277</v>
      </c>
      <c r="BM82" s="152"/>
      <c r="BN82" s="153"/>
      <c r="BO82" s="153"/>
      <c r="BP82" s="153"/>
      <c r="BQ82" s="153"/>
      <c r="BR82" s="153"/>
      <c r="BS82" s="153"/>
      <c r="BT82" s="153"/>
      <c r="BU82" s="153"/>
      <c r="BV82" s="153"/>
      <c r="BW82" s="153"/>
      <c r="BX82" s="153"/>
      <c r="BY82" s="153"/>
      <c r="BZ82" s="153"/>
    </row>
    <row r="83" spans="1:78" ht="12.75">
      <c r="A83" s="119">
        <f t="shared" si="3"/>
        <v>73</v>
      </c>
      <c r="B83" s="120"/>
      <c r="C83" s="121" t="s">
        <v>170</v>
      </c>
      <c r="D83" s="156">
        <v>29099</v>
      </c>
      <c r="E83" s="156">
        <v>7847</v>
      </c>
      <c r="F83" s="156">
        <v>23686</v>
      </c>
      <c r="G83" s="156">
        <v>1237</v>
      </c>
      <c r="H83" s="156">
        <v>360003</v>
      </c>
      <c r="I83" s="156">
        <v>0</v>
      </c>
      <c r="J83" s="156">
        <v>1933</v>
      </c>
      <c r="K83" s="156">
        <v>7735</v>
      </c>
      <c r="L83" s="156">
        <v>128039</v>
      </c>
      <c r="M83" s="156">
        <v>2122</v>
      </c>
      <c r="N83" s="156">
        <v>10850</v>
      </c>
      <c r="O83" s="156">
        <v>9999</v>
      </c>
      <c r="P83" s="156">
        <v>3674</v>
      </c>
      <c r="Q83" s="156">
        <v>25313</v>
      </c>
      <c r="R83" s="156">
        <v>27659</v>
      </c>
      <c r="S83" s="156">
        <v>40802</v>
      </c>
      <c r="T83" s="156">
        <v>44621</v>
      </c>
      <c r="U83" s="156">
        <v>65585</v>
      </c>
      <c r="V83" s="156">
        <v>16163</v>
      </c>
      <c r="W83" s="156">
        <v>18834</v>
      </c>
      <c r="X83" s="156">
        <v>71931</v>
      </c>
      <c r="Y83" s="156">
        <v>30653</v>
      </c>
      <c r="Z83" s="156">
        <v>68012</v>
      </c>
      <c r="AA83" s="156">
        <v>16591</v>
      </c>
      <c r="AB83" s="156">
        <v>24013</v>
      </c>
      <c r="AC83" s="156">
        <v>25615</v>
      </c>
      <c r="AD83" s="156">
        <v>18551</v>
      </c>
      <c r="AE83" s="156">
        <v>31930</v>
      </c>
      <c r="AF83" s="156">
        <v>83469</v>
      </c>
      <c r="AG83" s="156">
        <v>22984</v>
      </c>
      <c r="AH83" s="156">
        <v>3145</v>
      </c>
      <c r="AI83" s="156">
        <v>41188</v>
      </c>
      <c r="AJ83" s="156">
        <v>3427</v>
      </c>
      <c r="AK83" s="156">
        <v>155469</v>
      </c>
      <c r="AL83" s="156">
        <v>40266</v>
      </c>
      <c r="AM83" s="156">
        <v>112501</v>
      </c>
      <c r="AN83" s="156">
        <v>68803</v>
      </c>
      <c r="AO83" s="156">
        <v>41783</v>
      </c>
      <c r="AP83" s="156">
        <v>67594</v>
      </c>
      <c r="AQ83" s="156">
        <v>108421</v>
      </c>
      <c r="AR83" s="156">
        <v>24310</v>
      </c>
      <c r="AS83" s="156">
        <v>105329</v>
      </c>
      <c r="AT83" s="156">
        <v>72063</v>
      </c>
      <c r="AU83" s="156">
        <v>61200</v>
      </c>
      <c r="AV83" s="156">
        <v>11206</v>
      </c>
      <c r="AW83" s="156">
        <v>6449</v>
      </c>
      <c r="AX83" s="156">
        <v>156907</v>
      </c>
      <c r="AY83" s="156">
        <v>14896</v>
      </c>
      <c r="AZ83" s="156">
        <v>46572</v>
      </c>
      <c r="BA83" s="156">
        <v>9541</v>
      </c>
      <c r="BB83" s="156">
        <v>152524</v>
      </c>
      <c r="BC83" s="156">
        <v>119769</v>
      </c>
      <c r="BD83" s="156">
        <v>79557</v>
      </c>
      <c r="BE83" s="156">
        <v>147359</v>
      </c>
      <c r="BF83" s="156">
        <v>13445</v>
      </c>
      <c r="BG83" s="156">
        <v>13076</v>
      </c>
      <c r="BH83" s="156">
        <v>36373</v>
      </c>
      <c r="BI83" s="156">
        <v>10521</v>
      </c>
      <c r="BJ83" s="156">
        <v>1350</v>
      </c>
      <c r="BK83" s="156">
        <v>0</v>
      </c>
      <c r="BL83" s="139">
        <v>2943994</v>
      </c>
      <c r="BM83" s="152"/>
      <c r="BN83" s="153"/>
      <c r="BO83" s="153"/>
      <c r="BP83" s="153"/>
      <c r="BQ83" s="153"/>
      <c r="BR83" s="153"/>
      <c r="BS83" s="153"/>
      <c r="BT83" s="153"/>
      <c r="BU83" s="153"/>
      <c r="BV83" s="153"/>
      <c r="BW83" s="153"/>
      <c r="BX83" s="153"/>
      <c r="BY83" s="153"/>
      <c r="BZ83" s="153"/>
    </row>
    <row r="84" spans="1:78" ht="12.75">
      <c r="A84" s="122"/>
      <c r="B84" s="122"/>
      <c r="C84" s="123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7"/>
      <c r="BC84" s="157"/>
      <c r="BD84" s="157"/>
      <c r="BE84" s="157"/>
      <c r="BF84" s="157"/>
      <c r="BG84" s="157"/>
      <c r="BH84" s="157"/>
      <c r="BI84" s="157"/>
      <c r="BJ84" s="157"/>
      <c r="BK84" s="157"/>
      <c r="BL84" s="157"/>
      <c r="BM84" s="157"/>
      <c r="BN84" s="157"/>
      <c r="BO84" s="157"/>
      <c r="BP84" s="157"/>
      <c r="BQ84" s="157"/>
      <c r="BR84" s="157"/>
      <c r="BS84" s="157"/>
      <c r="BT84" s="157"/>
      <c r="BU84" s="157"/>
      <c r="BV84" s="157"/>
      <c r="BW84" s="157"/>
      <c r="BX84" s="157"/>
      <c r="BY84" s="157"/>
      <c r="BZ84" s="157"/>
    </row>
    <row r="85" spans="1:78" ht="12.75">
      <c r="A85" s="183" t="s">
        <v>171</v>
      </c>
      <c r="B85" s="183"/>
      <c r="C85" s="183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  <c r="AX85" s="157"/>
      <c r="AY85" s="157"/>
      <c r="AZ85" s="157"/>
      <c r="BA85" s="157"/>
      <c r="BB85" s="157"/>
      <c r="BC85" s="157"/>
      <c r="BD85" s="157"/>
      <c r="BE85" s="157"/>
      <c r="BF85" s="157"/>
      <c r="BG85" s="157"/>
      <c r="BH85" s="157"/>
      <c r="BI85" s="157"/>
      <c r="BJ85" s="157"/>
      <c r="BK85" s="157"/>
      <c r="BL85" s="157"/>
      <c r="BM85" s="157"/>
      <c r="BN85" s="157"/>
      <c r="BO85" s="157"/>
      <c r="BP85" s="157"/>
      <c r="BQ85" s="157"/>
      <c r="BR85" s="157"/>
      <c r="BS85" s="157"/>
      <c r="BT85" s="157"/>
      <c r="BU85" s="157"/>
      <c r="BV85" s="157"/>
      <c r="BW85" s="157"/>
      <c r="BX85" s="157"/>
      <c r="BY85" s="157"/>
      <c r="BZ85" s="157"/>
    </row>
    <row r="86" spans="1:78" ht="12.75">
      <c r="A86" s="125">
        <f>A83+1</f>
        <v>74</v>
      </c>
      <c r="B86" s="126"/>
      <c r="C86" s="127" t="s">
        <v>172</v>
      </c>
      <c r="D86" s="158">
        <v>4830</v>
      </c>
      <c r="E86" s="159">
        <v>557</v>
      </c>
      <c r="F86" s="159">
        <v>3699</v>
      </c>
      <c r="G86" s="159">
        <v>218</v>
      </c>
      <c r="H86" s="159">
        <v>57663</v>
      </c>
      <c r="I86" s="159">
        <v>0</v>
      </c>
      <c r="J86" s="159">
        <v>27</v>
      </c>
      <c r="K86" s="159">
        <v>494</v>
      </c>
      <c r="L86" s="159">
        <v>4604</v>
      </c>
      <c r="M86" s="159">
        <v>34</v>
      </c>
      <c r="N86" s="159">
        <v>162</v>
      </c>
      <c r="O86" s="159">
        <v>16</v>
      </c>
      <c r="P86" s="159">
        <v>7</v>
      </c>
      <c r="Q86" s="159">
        <v>652</v>
      </c>
      <c r="R86" s="159">
        <v>766</v>
      </c>
      <c r="S86" s="159">
        <v>859</v>
      </c>
      <c r="T86" s="159">
        <v>318</v>
      </c>
      <c r="U86" s="159">
        <v>2298</v>
      </c>
      <c r="V86" s="159">
        <v>212</v>
      </c>
      <c r="W86" s="159">
        <v>619</v>
      </c>
      <c r="X86" s="159">
        <v>3145</v>
      </c>
      <c r="Y86" s="159">
        <v>788</v>
      </c>
      <c r="Z86" s="159">
        <v>1079</v>
      </c>
      <c r="AA86" s="159">
        <v>37</v>
      </c>
      <c r="AB86" s="159">
        <v>445</v>
      </c>
      <c r="AC86" s="159">
        <v>426</v>
      </c>
      <c r="AD86" s="159">
        <v>213</v>
      </c>
      <c r="AE86" s="159">
        <v>426</v>
      </c>
      <c r="AF86" s="159">
        <v>1004</v>
      </c>
      <c r="AG86" s="159">
        <v>450</v>
      </c>
      <c r="AH86" s="159">
        <v>278</v>
      </c>
      <c r="AI86" s="159">
        <v>4017</v>
      </c>
      <c r="AJ86" s="159">
        <v>1257</v>
      </c>
      <c r="AK86" s="159">
        <v>4164</v>
      </c>
      <c r="AL86" s="159">
        <v>1922</v>
      </c>
      <c r="AM86" s="159">
        <v>4825</v>
      </c>
      <c r="AN86" s="159">
        <v>4882</v>
      </c>
      <c r="AO86" s="159">
        <v>2371</v>
      </c>
      <c r="AP86" s="159">
        <v>6912</v>
      </c>
      <c r="AQ86" s="159">
        <v>14205</v>
      </c>
      <c r="AR86" s="159">
        <v>1894</v>
      </c>
      <c r="AS86" s="159">
        <v>3715</v>
      </c>
      <c r="AT86" s="159">
        <v>9653</v>
      </c>
      <c r="AU86" s="159">
        <v>3186</v>
      </c>
      <c r="AV86" s="159">
        <v>4340</v>
      </c>
      <c r="AW86" s="159">
        <v>81</v>
      </c>
      <c r="AX86" s="159">
        <v>71968</v>
      </c>
      <c r="AY86" s="159">
        <v>739</v>
      </c>
      <c r="AZ86" s="159">
        <v>1550</v>
      </c>
      <c r="BA86" s="159">
        <v>469</v>
      </c>
      <c r="BB86" s="159">
        <v>4288</v>
      </c>
      <c r="BC86" s="159">
        <v>16571</v>
      </c>
      <c r="BD86" s="159">
        <v>8196</v>
      </c>
      <c r="BE86" s="159">
        <v>13369</v>
      </c>
      <c r="BF86" s="159">
        <v>2328</v>
      </c>
      <c r="BG86" s="159">
        <v>690</v>
      </c>
      <c r="BH86" s="159">
        <v>3581</v>
      </c>
      <c r="BI86" s="159">
        <v>1438</v>
      </c>
      <c r="BJ86" s="159">
        <v>0</v>
      </c>
      <c r="BK86" s="160"/>
      <c r="BL86" s="161">
        <v>278937</v>
      </c>
      <c r="BM86" s="160"/>
      <c r="BN86" s="160"/>
      <c r="BO86" s="160"/>
      <c r="BP86" s="160"/>
      <c r="BQ86" s="160"/>
      <c r="BR86" s="160"/>
      <c r="BS86" s="160"/>
      <c r="BT86" s="160"/>
      <c r="BU86" s="160"/>
      <c r="BV86" s="160"/>
      <c r="BW86" s="160"/>
      <c r="BX86" s="160"/>
      <c r="BY86" s="160"/>
      <c r="BZ86" s="162"/>
    </row>
    <row r="87" spans="1:78" ht="12.75">
      <c r="A87" s="128">
        <f>A86+1</f>
        <v>75</v>
      </c>
      <c r="B87" s="129"/>
      <c r="C87" s="130" t="s">
        <v>173</v>
      </c>
      <c r="D87" s="163">
        <v>103518</v>
      </c>
      <c r="E87" s="138">
        <v>12411</v>
      </c>
      <c r="F87" s="138">
        <v>25461</v>
      </c>
      <c r="G87" s="138">
        <v>1820</v>
      </c>
      <c r="H87" s="138">
        <v>556072</v>
      </c>
      <c r="I87" s="138">
        <v>0</v>
      </c>
      <c r="J87" s="138">
        <v>1720</v>
      </c>
      <c r="K87" s="138">
        <v>4006</v>
      </c>
      <c r="L87" s="138">
        <v>43106</v>
      </c>
      <c r="M87" s="138">
        <v>369</v>
      </c>
      <c r="N87" s="138">
        <v>1878</v>
      </c>
      <c r="O87" s="138">
        <v>366</v>
      </c>
      <c r="P87" s="138">
        <v>167</v>
      </c>
      <c r="Q87" s="138">
        <v>9011</v>
      </c>
      <c r="R87" s="138">
        <v>22191</v>
      </c>
      <c r="S87" s="138">
        <v>11892</v>
      </c>
      <c r="T87" s="138">
        <v>14552</v>
      </c>
      <c r="U87" s="138">
        <v>30367</v>
      </c>
      <c r="V87" s="138">
        <v>3986</v>
      </c>
      <c r="W87" s="138">
        <v>9226</v>
      </c>
      <c r="X87" s="138">
        <v>29755</v>
      </c>
      <c r="Y87" s="138">
        <v>7021</v>
      </c>
      <c r="Z87" s="138">
        <v>8757</v>
      </c>
      <c r="AA87" s="138">
        <v>1481</v>
      </c>
      <c r="AB87" s="138">
        <v>5233</v>
      </c>
      <c r="AC87" s="138">
        <v>2582</v>
      </c>
      <c r="AD87" s="138">
        <v>1600</v>
      </c>
      <c r="AE87" s="138">
        <v>2963</v>
      </c>
      <c r="AF87" s="138">
        <v>15035</v>
      </c>
      <c r="AG87" s="138">
        <v>4668</v>
      </c>
      <c r="AH87" s="138">
        <v>628</v>
      </c>
      <c r="AI87" s="138">
        <v>177387</v>
      </c>
      <c r="AJ87" s="138">
        <v>27122</v>
      </c>
      <c r="AK87" s="138">
        <v>24625</v>
      </c>
      <c r="AL87" s="138">
        <v>14856</v>
      </c>
      <c r="AM87" s="138">
        <v>50223</v>
      </c>
      <c r="AN87" s="138">
        <v>36568</v>
      </c>
      <c r="AO87" s="138">
        <v>29732</v>
      </c>
      <c r="AP87" s="138">
        <v>130943</v>
      </c>
      <c r="AQ87" s="138">
        <v>129232</v>
      </c>
      <c r="AR87" s="138">
        <v>20229</v>
      </c>
      <c r="AS87" s="138">
        <v>71415</v>
      </c>
      <c r="AT87" s="138">
        <v>58603</v>
      </c>
      <c r="AU87" s="138">
        <v>16263</v>
      </c>
      <c r="AV87" s="138">
        <v>45184</v>
      </c>
      <c r="AW87" s="138">
        <v>260</v>
      </c>
      <c r="AX87" s="138">
        <v>1246507</v>
      </c>
      <c r="AY87" s="138">
        <v>9025</v>
      </c>
      <c r="AZ87" s="138">
        <v>6282</v>
      </c>
      <c r="BA87" s="138">
        <v>5203</v>
      </c>
      <c r="BB87" s="138">
        <v>18958</v>
      </c>
      <c r="BC87" s="138">
        <v>299118</v>
      </c>
      <c r="BD87" s="138">
        <v>104114</v>
      </c>
      <c r="BE87" s="138">
        <v>135490</v>
      </c>
      <c r="BF87" s="138">
        <v>46110</v>
      </c>
      <c r="BG87" s="138">
        <v>5118</v>
      </c>
      <c r="BH87" s="138">
        <v>63035</v>
      </c>
      <c r="BI87" s="138">
        <v>9940</v>
      </c>
      <c r="BJ87" s="138">
        <v>0</v>
      </c>
      <c r="BK87" s="153"/>
      <c r="BL87" s="154">
        <v>3713384</v>
      </c>
      <c r="BM87" s="153"/>
      <c r="BN87" s="153"/>
      <c r="BO87" s="153"/>
      <c r="BP87" s="153"/>
      <c r="BQ87" s="153"/>
      <c r="BR87" s="153"/>
      <c r="BS87" s="153"/>
      <c r="BT87" s="153"/>
      <c r="BU87" s="153"/>
      <c r="BV87" s="153"/>
      <c r="BW87" s="153"/>
      <c r="BX87" s="153"/>
      <c r="BY87" s="153"/>
      <c r="BZ87" s="164"/>
    </row>
    <row r="88" spans="1:78" ht="12.75">
      <c r="A88" s="131">
        <f>A87+1</f>
        <v>76</v>
      </c>
      <c r="B88" s="132"/>
      <c r="C88" s="133" t="s">
        <v>174</v>
      </c>
      <c r="D88" s="165">
        <v>68.2</v>
      </c>
      <c r="E88" s="166">
        <v>5.3</v>
      </c>
      <c r="F88" s="166">
        <v>16.2</v>
      </c>
      <c r="G88" s="166">
        <v>0.5</v>
      </c>
      <c r="H88" s="166">
        <v>26.1</v>
      </c>
      <c r="I88" s="166">
        <v>0</v>
      </c>
      <c r="J88" s="166">
        <v>0.4</v>
      </c>
      <c r="K88" s="166">
        <v>3.3</v>
      </c>
      <c r="L88" s="166">
        <v>53.5</v>
      </c>
      <c r="M88" s="166">
        <v>0.5</v>
      </c>
      <c r="N88" s="166">
        <v>5.5</v>
      </c>
      <c r="O88" s="166">
        <v>1.7</v>
      </c>
      <c r="P88" s="166">
        <v>0.5</v>
      </c>
      <c r="Q88" s="166">
        <v>15.7</v>
      </c>
      <c r="R88" s="166">
        <v>9.7</v>
      </c>
      <c r="S88" s="166">
        <v>37.5</v>
      </c>
      <c r="T88" s="166">
        <v>1.3</v>
      </c>
      <c r="U88" s="166">
        <v>14.2</v>
      </c>
      <c r="V88" s="166">
        <v>5.4</v>
      </c>
      <c r="W88" s="166">
        <v>9.2</v>
      </c>
      <c r="X88" s="166">
        <v>14.5</v>
      </c>
      <c r="Y88" s="166">
        <v>19</v>
      </c>
      <c r="Z88" s="166">
        <v>25.5</v>
      </c>
      <c r="AA88" s="166">
        <v>0.6</v>
      </c>
      <c r="AB88" s="166">
        <v>8.7</v>
      </c>
      <c r="AC88" s="166">
        <v>7.3</v>
      </c>
      <c r="AD88" s="166">
        <v>8.1</v>
      </c>
      <c r="AE88" s="166">
        <v>5.2</v>
      </c>
      <c r="AF88" s="166">
        <v>35.4</v>
      </c>
      <c r="AG88" s="166">
        <v>12.6</v>
      </c>
      <c r="AH88" s="166">
        <v>1.2</v>
      </c>
      <c r="AI88" s="166">
        <v>15.9</v>
      </c>
      <c r="AJ88" s="166">
        <v>1.4</v>
      </c>
      <c r="AK88" s="166">
        <v>129.8</v>
      </c>
      <c r="AL88" s="166">
        <v>53.4</v>
      </c>
      <c r="AM88" s="166">
        <v>121.6</v>
      </c>
      <c r="AN88" s="166">
        <v>152.2</v>
      </c>
      <c r="AO88" s="166">
        <v>66.3</v>
      </c>
      <c r="AP88" s="166">
        <v>57.8</v>
      </c>
      <c r="AQ88" s="166">
        <v>50.6</v>
      </c>
      <c r="AR88" s="166">
        <v>12.9</v>
      </c>
      <c r="AS88" s="166">
        <v>30.5</v>
      </c>
      <c r="AT88" s="166">
        <v>44.9</v>
      </c>
      <c r="AU88" s="166">
        <v>34.3</v>
      </c>
      <c r="AV88" s="166">
        <v>10.5</v>
      </c>
      <c r="AW88" s="166">
        <v>4</v>
      </c>
      <c r="AX88" s="166">
        <v>18.5</v>
      </c>
      <c r="AY88" s="166">
        <v>4.7</v>
      </c>
      <c r="AZ88" s="166">
        <v>39</v>
      </c>
      <c r="BA88" s="166">
        <v>11.4</v>
      </c>
      <c r="BB88" s="166">
        <v>159.9</v>
      </c>
      <c r="BC88" s="166">
        <v>164.6</v>
      </c>
      <c r="BD88" s="166">
        <v>180</v>
      </c>
      <c r="BE88" s="166">
        <v>445.1</v>
      </c>
      <c r="BF88" s="166">
        <v>7</v>
      </c>
      <c r="BG88" s="166">
        <v>17.4</v>
      </c>
      <c r="BH88" s="166">
        <v>31.8</v>
      </c>
      <c r="BI88" s="166">
        <v>23.2</v>
      </c>
      <c r="BJ88" s="166">
        <v>9</v>
      </c>
      <c r="BK88" s="167"/>
      <c r="BL88" s="144">
        <v>2310.5</v>
      </c>
      <c r="BM88" s="167"/>
      <c r="BN88" s="167"/>
      <c r="BO88" s="167"/>
      <c r="BP88" s="167"/>
      <c r="BQ88" s="167"/>
      <c r="BR88" s="167"/>
      <c r="BS88" s="167"/>
      <c r="BT88" s="167"/>
      <c r="BU88" s="167"/>
      <c r="BV88" s="167"/>
      <c r="BW88" s="167"/>
      <c r="BX88" s="167"/>
      <c r="BY88" s="167"/>
      <c r="BZ88" s="168"/>
    </row>
    <row r="89" ht="11.25">
      <c r="BX89" s="124"/>
    </row>
    <row r="90" ht="11.25">
      <c r="BX90" s="124"/>
    </row>
    <row r="91" spans="1:76" ht="12.75">
      <c r="A91" s="137"/>
      <c r="B91" s="137"/>
      <c r="C91" s="13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157"/>
      <c r="AZ91" s="157"/>
      <c r="BA91" s="157"/>
      <c r="BB91" s="157"/>
      <c r="BC91" s="157"/>
      <c r="BD91" s="157"/>
      <c r="BE91" s="157"/>
      <c r="BF91" s="157"/>
      <c r="BG91" s="157"/>
      <c r="BH91" s="157"/>
      <c r="BI91" s="157"/>
      <c r="BJ91" s="157"/>
      <c r="BK91" s="157"/>
      <c r="BL91" s="157"/>
      <c r="BX91" s="124"/>
    </row>
    <row r="92" spans="1:76" ht="12.75">
      <c r="A92" s="137"/>
      <c r="B92" s="137"/>
      <c r="C92" s="13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157"/>
      <c r="AZ92" s="157"/>
      <c r="BA92" s="157"/>
      <c r="BB92" s="157"/>
      <c r="BC92" s="157"/>
      <c r="BD92" s="157"/>
      <c r="BE92" s="157"/>
      <c r="BF92" s="157"/>
      <c r="BG92" s="157"/>
      <c r="BH92" s="157"/>
      <c r="BI92" s="157"/>
      <c r="BJ92" s="157"/>
      <c r="BK92" s="157"/>
      <c r="BL92" s="157"/>
      <c r="BX92" s="124"/>
    </row>
    <row r="93" spans="1:76" ht="12.75">
      <c r="A93" s="137"/>
      <c r="B93" s="137"/>
      <c r="C93" s="13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  <c r="AY93" s="157"/>
      <c r="AZ93" s="157"/>
      <c r="BA93" s="157"/>
      <c r="BB93" s="157"/>
      <c r="BC93" s="157"/>
      <c r="BD93" s="157"/>
      <c r="BE93" s="157"/>
      <c r="BF93" s="157"/>
      <c r="BG93" s="157"/>
      <c r="BH93" s="157"/>
      <c r="BI93" s="157"/>
      <c r="BJ93" s="157"/>
      <c r="BK93" s="157"/>
      <c r="BL93" s="157"/>
      <c r="BX93" s="124"/>
    </row>
    <row r="94" ht="11.25">
      <c r="BX94" s="124"/>
    </row>
    <row r="95" ht="11.25">
      <c r="BX95" s="124"/>
    </row>
    <row r="96" spans="4:76" ht="12.75"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  <c r="AJ96" s="169"/>
      <c r="AK96" s="169"/>
      <c r="AL96" s="169"/>
      <c r="AM96" s="169"/>
      <c r="AN96" s="169"/>
      <c r="AO96" s="169"/>
      <c r="AP96" s="169"/>
      <c r="AQ96" s="169"/>
      <c r="AR96" s="169"/>
      <c r="AS96" s="169"/>
      <c r="AT96" s="169"/>
      <c r="AU96" s="169"/>
      <c r="AV96" s="169"/>
      <c r="AW96" s="169"/>
      <c r="AX96" s="169"/>
      <c r="AY96" s="169"/>
      <c r="AZ96" s="169"/>
      <c r="BA96" s="169"/>
      <c r="BB96" s="169"/>
      <c r="BC96" s="169"/>
      <c r="BD96" s="169"/>
      <c r="BE96" s="169"/>
      <c r="BF96" s="169"/>
      <c r="BG96" s="169"/>
      <c r="BH96" s="169"/>
      <c r="BI96" s="169"/>
      <c r="BJ96" s="169"/>
      <c r="BK96" s="169"/>
      <c r="BL96" s="169"/>
      <c r="BX96" s="124"/>
    </row>
    <row r="97" spans="4:76" ht="12.75"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169"/>
      <c r="AK97" s="169"/>
      <c r="AL97" s="169"/>
      <c r="AM97" s="169"/>
      <c r="AN97" s="169"/>
      <c r="AO97" s="169"/>
      <c r="AP97" s="169"/>
      <c r="AQ97" s="169"/>
      <c r="AR97" s="169"/>
      <c r="AS97" s="169"/>
      <c r="AT97" s="169"/>
      <c r="AU97" s="169"/>
      <c r="AV97" s="169"/>
      <c r="AW97" s="169"/>
      <c r="AX97" s="169"/>
      <c r="AY97" s="169"/>
      <c r="AZ97" s="169"/>
      <c r="BA97" s="169"/>
      <c r="BB97" s="169"/>
      <c r="BC97" s="169"/>
      <c r="BD97" s="169"/>
      <c r="BE97" s="169"/>
      <c r="BF97" s="169"/>
      <c r="BG97" s="169"/>
      <c r="BH97" s="169"/>
      <c r="BI97" s="169"/>
      <c r="BJ97" s="169"/>
      <c r="BK97" s="169"/>
      <c r="BL97" s="169"/>
      <c r="BX97" s="124"/>
    </row>
    <row r="98" spans="4:76" ht="12.75"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69"/>
      <c r="AK98" s="169"/>
      <c r="AL98" s="169"/>
      <c r="AM98" s="169"/>
      <c r="AN98" s="169"/>
      <c r="AO98" s="169"/>
      <c r="AP98" s="169"/>
      <c r="AQ98" s="169"/>
      <c r="AR98" s="169"/>
      <c r="AS98" s="169"/>
      <c r="AT98" s="169"/>
      <c r="AU98" s="169"/>
      <c r="AV98" s="169"/>
      <c r="AW98" s="169"/>
      <c r="AX98" s="169"/>
      <c r="AY98" s="169"/>
      <c r="AZ98" s="169"/>
      <c r="BA98" s="169"/>
      <c r="BB98" s="169"/>
      <c r="BC98" s="169"/>
      <c r="BD98" s="169"/>
      <c r="BE98" s="169"/>
      <c r="BF98" s="169"/>
      <c r="BG98" s="169"/>
      <c r="BH98" s="169"/>
      <c r="BI98" s="169"/>
      <c r="BJ98" s="169"/>
      <c r="BK98" s="169"/>
      <c r="BL98" s="169"/>
      <c r="BX98" s="124"/>
    </row>
    <row r="99" ht="11.25">
      <c r="BX99" s="124"/>
    </row>
    <row r="100" ht="11.25">
      <c r="BX100" s="124"/>
    </row>
    <row r="101" ht="11.25">
      <c r="BX101" s="124"/>
    </row>
    <row r="102" ht="11.25">
      <c r="BX102" s="124"/>
    </row>
    <row r="103" ht="11.25">
      <c r="BX103" s="124"/>
    </row>
    <row r="104" ht="11.25">
      <c r="BX104" s="124"/>
    </row>
    <row r="105" ht="11.25">
      <c r="BX105" s="124"/>
    </row>
    <row r="106" ht="11.25">
      <c r="BX106" s="124"/>
    </row>
    <row r="107" ht="11.25">
      <c r="BX107" s="124"/>
    </row>
    <row r="108" ht="11.25">
      <c r="BX108" s="124"/>
    </row>
    <row r="109" ht="11.25">
      <c r="BX109" s="124"/>
    </row>
    <row r="110" ht="11.25">
      <c r="BX110" s="124"/>
    </row>
    <row r="111" ht="11.25">
      <c r="BX111" s="124"/>
    </row>
    <row r="112" ht="11.25">
      <c r="BX112" s="124"/>
    </row>
    <row r="113" ht="11.25">
      <c r="BX113" s="124"/>
    </row>
    <row r="114" ht="11.25">
      <c r="BX114" s="124"/>
    </row>
    <row r="115" ht="11.25">
      <c r="BX115" s="124"/>
    </row>
    <row r="116" ht="11.25">
      <c r="BX116" s="124"/>
    </row>
  </sheetData>
  <mergeCells count="41">
    <mergeCell ref="BV3:BZ3"/>
    <mergeCell ref="BH2:BK2"/>
    <mergeCell ref="BM2:BO2"/>
    <mergeCell ref="BP2:BQ2"/>
    <mergeCell ref="BR2:BU2"/>
    <mergeCell ref="BC2:BE2"/>
    <mergeCell ref="BF2:BG2"/>
    <mergeCell ref="BV2:BX2"/>
    <mergeCell ref="BY2:BZ2"/>
    <mergeCell ref="AN2:AQ2"/>
    <mergeCell ref="AS2:AU2"/>
    <mergeCell ref="AV2:AW2"/>
    <mergeCell ref="AX2:BA2"/>
    <mergeCell ref="AB2:AC2"/>
    <mergeCell ref="AD2:AG2"/>
    <mergeCell ref="AI2:AK2"/>
    <mergeCell ref="AL2:AM2"/>
    <mergeCell ref="BB1:BK1"/>
    <mergeCell ref="BL1:BU1"/>
    <mergeCell ref="BV1:BZ1"/>
    <mergeCell ref="E2:G2"/>
    <mergeCell ref="H2:I2"/>
    <mergeCell ref="J2:M2"/>
    <mergeCell ref="O2:Q2"/>
    <mergeCell ref="R2:S2"/>
    <mergeCell ref="T2:W2"/>
    <mergeCell ref="Y2:AA2"/>
    <mergeCell ref="BV4:BY4"/>
    <mergeCell ref="A85:C85"/>
    <mergeCell ref="D1:M1"/>
    <mergeCell ref="N1:W1"/>
    <mergeCell ref="X1:AG1"/>
    <mergeCell ref="D4:M4"/>
    <mergeCell ref="N4:W4"/>
    <mergeCell ref="X4:AG4"/>
    <mergeCell ref="AH1:AQ1"/>
    <mergeCell ref="AR1:BA1"/>
    <mergeCell ref="AH4:AQ4"/>
    <mergeCell ref="AR4:BA4"/>
    <mergeCell ref="BB4:BK4"/>
    <mergeCell ref="BM4:BU4"/>
  </mergeCells>
  <printOptions/>
  <pageMargins left="0.75" right="0.75" top="1" bottom="1" header="0.5" footer="0.5"/>
  <pageSetup fitToWidth="10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79"/>
  <sheetViews>
    <sheetView workbookViewId="0" topLeftCell="A1">
      <pane xSplit="3" ySplit="7" topLeftCell="BH65" activePane="bottomRight" state="frozen"/>
      <selection pane="topLeft" activeCell="H67" sqref="H67"/>
      <selection pane="topRight" activeCell="H67" sqref="H67"/>
      <selection pane="bottomLeft" activeCell="H67" sqref="H67"/>
      <selection pane="bottomRight" activeCell="T8" sqref="T8"/>
    </sheetView>
  </sheetViews>
  <sheetFormatPr defaultColWidth="11.421875" defaultRowHeight="12.75"/>
  <cols>
    <col min="1" max="1" width="5.421875" style="4" customWidth="1"/>
    <col min="2" max="2" width="4.421875" style="4" customWidth="1"/>
    <col min="3" max="3" width="22.421875" style="4" customWidth="1"/>
    <col min="4" max="64" width="10.28125" style="4" customWidth="1"/>
    <col min="65" max="65" width="11.00390625" style="4" customWidth="1"/>
    <col min="66" max="16384" width="10.28125" style="4" customWidth="1"/>
  </cols>
  <sheetData>
    <row r="1" spans="1:78" ht="12.75">
      <c r="A1" s="1"/>
      <c r="B1" s="1"/>
      <c r="C1" s="2" t="s">
        <v>0</v>
      </c>
      <c r="D1" s="174" t="s">
        <v>1</v>
      </c>
      <c r="E1" s="174"/>
      <c r="F1" s="174"/>
      <c r="G1" s="174"/>
      <c r="H1" s="174"/>
      <c r="I1" s="174"/>
      <c r="J1" s="174"/>
      <c r="K1" s="174"/>
      <c r="L1" s="3"/>
      <c r="M1" s="174" t="s">
        <v>1</v>
      </c>
      <c r="N1" s="174"/>
      <c r="O1" s="174"/>
      <c r="P1" s="174"/>
      <c r="Q1" s="174"/>
      <c r="R1" s="174"/>
      <c r="S1" s="174"/>
      <c r="T1" s="174"/>
      <c r="U1" s="174"/>
      <c r="V1" s="174" t="s">
        <v>1</v>
      </c>
      <c r="W1" s="174"/>
      <c r="X1" s="174"/>
      <c r="Y1" s="174"/>
      <c r="Z1" s="174"/>
      <c r="AA1" s="174"/>
      <c r="AB1" s="174"/>
      <c r="AC1" s="174"/>
      <c r="AD1" s="174"/>
      <c r="AE1" s="174"/>
      <c r="AF1" s="174" t="s">
        <v>1</v>
      </c>
      <c r="AG1" s="174"/>
      <c r="AH1" s="174"/>
      <c r="AI1" s="174"/>
      <c r="AJ1" s="174"/>
      <c r="AK1" s="174"/>
      <c r="AL1" s="174"/>
      <c r="AM1" s="174"/>
      <c r="AN1" s="174"/>
      <c r="AO1" s="174"/>
      <c r="AP1" s="174" t="s">
        <v>1</v>
      </c>
      <c r="AQ1" s="174"/>
      <c r="AR1" s="174"/>
      <c r="AS1" s="174"/>
      <c r="AT1" s="174"/>
      <c r="AU1" s="174"/>
      <c r="AV1" s="174"/>
      <c r="AW1" s="174"/>
      <c r="AX1" s="174"/>
      <c r="AY1" s="174"/>
      <c r="AZ1" s="174" t="s">
        <v>1</v>
      </c>
      <c r="BA1" s="174"/>
      <c r="BB1" s="174"/>
      <c r="BC1" s="174"/>
      <c r="BD1" s="174"/>
      <c r="BE1" s="174"/>
      <c r="BF1" s="174"/>
      <c r="BG1" s="174"/>
      <c r="BH1" s="174"/>
      <c r="BI1" s="174"/>
      <c r="BJ1" s="174" t="s">
        <v>1</v>
      </c>
      <c r="BK1" s="174"/>
      <c r="BL1" s="174"/>
      <c r="BM1" s="174"/>
      <c r="BN1" s="174"/>
      <c r="BO1" s="174"/>
      <c r="BP1" s="174"/>
      <c r="BQ1" s="174"/>
      <c r="BR1" s="174"/>
      <c r="BS1" s="174"/>
      <c r="BT1" s="175" t="s">
        <v>1</v>
      </c>
      <c r="BU1" s="175"/>
      <c r="BV1" s="175"/>
      <c r="BW1" s="175"/>
      <c r="BX1" s="175"/>
      <c r="BY1" s="175"/>
      <c r="BZ1" s="175"/>
    </row>
    <row r="2" spans="1:78" ht="12.75">
      <c r="A2" s="2"/>
      <c r="B2" s="2"/>
      <c r="C2" s="2" t="s">
        <v>2</v>
      </c>
      <c r="D2" s="2" t="s">
        <v>3</v>
      </c>
      <c r="E2" s="173" t="s">
        <v>177</v>
      </c>
      <c r="F2" s="173"/>
      <c r="G2" s="173"/>
      <c r="H2" s="172"/>
      <c r="I2" s="172"/>
      <c r="J2" s="170" t="s">
        <v>165</v>
      </c>
      <c r="K2" s="170"/>
      <c r="L2" s="6"/>
      <c r="M2" s="2"/>
      <c r="N2" s="171"/>
      <c r="O2" s="171"/>
      <c r="P2" s="171"/>
      <c r="Q2" s="172"/>
      <c r="R2" s="172"/>
      <c r="S2" s="170"/>
      <c r="T2" s="170"/>
      <c r="U2" s="170"/>
      <c r="V2" s="2"/>
      <c r="W2" s="171"/>
      <c r="X2" s="171"/>
      <c r="Y2" s="171"/>
      <c r="Z2" s="172"/>
      <c r="AA2" s="172"/>
      <c r="AB2" s="170"/>
      <c r="AC2" s="170"/>
      <c r="AD2" s="170"/>
      <c r="AE2" s="170"/>
      <c r="AF2" s="2"/>
      <c r="AG2" s="171"/>
      <c r="AH2" s="171"/>
      <c r="AI2" s="171"/>
      <c r="AJ2" s="172"/>
      <c r="AK2" s="172"/>
      <c r="AL2" s="170"/>
      <c r="AM2" s="170"/>
      <c r="AN2" s="170"/>
      <c r="AO2" s="170"/>
      <c r="AP2" s="2"/>
      <c r="AQ2" s="171"/>
      <c r="AR2" s="171"/>
      <c r="AS2" s="171"/>
      <c r="AT2" s="172"/>
      <c r="AU2" s="172"/>
      <c r="AV2" s="170"/>
      <c r="AW2" s="170"/>
      <c r="AX2" s="170"/>
      <c r="AY2" s="170"/>
      <c r="AZ2" s="2"/>
      <c r="BA2" s="171"/>
      <c r="BB2" s="171"/>
      <c r="BC2" s="171"/>
      <c r="BD2" s="172"/>
      <c r="BE2" s="172"/>
      <c r="BF2" s="170"/>
      <c r="BG2" s="170"/>
      <c r="BH2" s="170"/>
      <c r="BI2" s="170"/>
      <c r="BJ2" s="2"/>
      <c r="BK2" s="171"/>
      <c r="BL2" s="171"/>
      <c r="BM2" s="171"/>
      <c r="BN2" s="172"/>
      <c r="BO2" s="172"/>
      <c r="BP2" s="170"/>
      <c r="BQ2" s="170"/>
      <c r="BR2" s="170"/>
      <c r="BS2" s="170"/>
      <c r="BT2" s="171"/>
      <c r="BU2" s="171"/>
      <c r="BV2" s="171"/>
      <c r="BW2" s="5"/>
      <c r="BX2" s="5"/>
      <c r="BY2" s="7"/>
      <c r="BZ2" s="7"/>
    </row>
    <row r="3" spans="1:78" ht="12.75">
      <c r="A3" s="8"/>
      <c r="B3" s="8"/>
      <c r="C3" s="9">
        <v>2001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1"/>
      <c r="BL3" s="11"/>
      <c r="BM3" s="11"/>
      <c r="BN3" s="11"/>
      <c r="BO3" s="11"/>
      <c r="BP3" s="11"/>
      <c r="BQ3" s="11"/>
      <c r="BR3" s="11"/>
      <c r="BS3" s="11"/>
      <c r="BT3" s="170"/>
      <c r="BU3" s="170"/>
      <c r="BV3" s="170"/>
      <c r="BW3" s="170"/>
      <c r="BX3" s="12"/>
      <c r="BY3" s="12"/>
      <c r="BZ3" s="12"/>
    </row>
    <row r="4" spans="1:76" ht="12.75">
      <c r="A4" s="13" t="s">
        <v>3</v>
      </c>
      <c r="B4" s="14"/>
      <c r="C4" s="15"/>
      <c r="D4" s="176" t="s">
        <v>4</v>
      </c>
      <c r="E4" s="176"/>
      <c r="F4" s="176"/>
      <c r="G4" s="176"/>
      <c r="H4" s="176"/>
      <c r="I4" s="176"/>
      <c r="J4" s="176"/>
      <c r="K4" s="176"/>
      <c r="L4" s="16"/>
      <c r="M4" s="176" t="s">
        <v>4</v>
      </c>
      <c r="N4" s="176"/>
      <c r="O4" s="176"/>
      <c r="P4" s="176"/>
      <c r="Q4" s="176"/>
      <c r="R4" s="176"/>
      <c r="S4" s="176"/>
      <c r="T4" s="176"/>
      <c r="U4" s="176"/>
      <c r="V4" s="176" t="s">
        <v>4</v>
      </c>
      <c r="W4" s="176"/>
      <c r="X4" s="176"/>
      <c r="Y4" s="176"/>
      <c r="Z4" s="176"/>
      <c r="AA4" s="176"/>
      <c r="AB4" s="176"/>
      <c r="AC4" s="176"/>
      <c r="AD4" s="176"/>
      <c r="AE4" s="176"/>
      <c r="AF4" s="176" t="s">
        <v>4</v>
      </c>
      <c r="AG4" s="176"/>
      <c r="AH4" s="176"/>
      <c r="AI4" s="176"/>
      <c r="AJ4" s="176"/>
      <c r="AK4" s="176"/>
      <c r="AL4" s="176"/>
      <c r="AM4" s="176"/>
      <c r="AN4" s="176"/>
      <c r="AO4" s="176"/>
      <c r="AP4" s="176" t="s">
        <v>4</v>
      </c>
      <c r="AQ4" s="176"/>
      <c r="AR4" s="176"/>
      <c r="AS4" s="176"/>
      <c r="AT4" s="176"/>
      <c r="AU4" s="176"/>
      <c r="AV4" s="176"/>
      <c r="AW4" s="176"/>
      <c r="AX4" s="176"/>
      <c r="AY4" s="176"/>
      <c r="AZ4" s="176" t="s">
        <v>4</v>
      </c>
      <c r="BA4" s="176"/>
      <c r="BB4" s="176"/>
      <c r="BC4" s="176"/>
      <c r="BD4" s="176"/>
      <c r="BE4" s="176"/>
      <c r="BF4" s="176"/>
      <c r="BG4" s="176"/>
      <c r="BH4" s="176"/>
      <c r="BI4" s="176"/>
      <c r="BJ4" s="17"/>
      <c r="BK4" s="177" t="s">
        <v>5</v>
      </c>
      <c r="BL4" s="178"/>
      <c r="BM4" s="178"/>
      <c r="BN4" s="178"/>
      <c r="BO4" s="178"/>
      <c r="BP4" s="178"/>
      <c r="BQ4" s="178"/>
      <c r="BR4" s="178"/>
      <c r="BS4" s="178"/>
      <c r="BT4" s="179" t="s">
        <v>5</v>
      </c>
      <c r="BU4" s="178"/>
      <c r="BV4" s="178"/>
      <c r="BW4" s="180"/>
      <c r="BX4" s="18" t="s">
        <v>3</v>
      </c>
    </row>
    <row r="5" spans="1:76" ht="178.5">
      <c r="A5" s="19" t="s">
        <v>3</v>
      </c>
      <c r="B5" s="20" t="s">
        <v>3</v>
      </c>
      <c r="C5" s="21" t="s">
        <v>4</v>
      </c>
      <c r="D5" s="22" t="s">
        <v>6</v>
      </c>
      <c r="E5" s="23" t="s">
        <v>7</v>
      </c>
      <c r="F5" s="23" t="s">
        <v>8</v>
      </c>
      <c r="G5" s="23" t="s">
        <v>9</v>
      </c>
      <c r="H5" s="23" t="s">
        <v>10</v>
      </c>
      <c r="I5" s="23" t="s">
        <v>11</v>
      </c>
      <c r="J5" s="23" t="s">
        <v>12</v>
      </c>
      <c r="K5" s="23" t="s">
        <v>13</v>
      </c>
      <c r="L5" s="23" t="s">
        <v>179</v>
      </c>
      <c r="M5" s="23" t="s">
        <v>16</v>
      </c>
      <c r="N5" s="23" t="s">
        <v>17</v>
      </c>
      <c r="O5" s="23" t="s">
        <v>18</v>
      </c>
      <c r="P5" s="23" t="s">
        <v>19</v>
      </c>
      <c r="Q5" s="23" t="s">
        <v>20</v>
      </c>
      <c r="R5" s="23" t="s">
        <v>21</v>
      </c>
      <c r="S5" s="23" t="s">
        <v>181</v>
      </c>
      <c r="T5" s="23" t="s">
        <v>24</v>
      </c>
      <c r="U5" s="23" t="s">
        <v>25</v>
      </c>
      <c r="V5" s="23" t="s">
        <v>26</v>
      </c>
      <c r="W5" s="23" t="s">
        <v>27</v>
      </c>
      <c r="X5" s="23" t="s">
        <v>28</v>
      </c>
      <c r="Y5" s="23" t="s">
        <v>29</v>
      </c>
      <c r="Z5" s="23" t="s">
        <v>30</v>
      </c>
      <c r="AA5" s="23" t="s">
        <v>31</v>
      </c>
      <c r="AB5" s="23" t="s">
        <v>32</v>
      </c>
      <c r="AC5" s="23" t="s">
        <v>33</v>
      </c>
      <c r="AD5" s="23" t="s">
        <v>34</v>
      </c>
      <c r="AE5" s="23" t="s">
        <v>35</v>
      </c>
      <c r="AF5" s="23" t="s">
        <v>36</v>
      </c>
      <c r="AG5" s="23" t="s">
        <v>37</v>
      </c>
      <c r="AH5" s="23" t="s">
        <v>38</v>
      </c>
      <c r="AI5" s="23" t="s">
        <v>39</v>
      </c>
      <c r="AJ5" s="23" t="s">
        <v>40</v>
      </c>
      <c r="AK5" s="23" t="s">
        <v>41</v>
      </c>
      <c r="AL5" s="23" t="s">
        <v>42</v>
      </c>
      <c r="AM5" s="23" t="s">
        <v>43</v>
      </c>
      <c r="AN5" s="23" t="s">
        <v>44</v>
      </c>
      <c r="AO5" s="23" t="s">
        <v>45</v>
      </c>
      <c r="AP5" s="23" t="s">
        <v>46</v>
      </c>
      <c r="AQ5" s="23" t="s">
        <v>47</v>
      </c>
      <c r="AR5" s="23" t="s">
        <v>48</v>
      </c>
      <c r="AS5" s="23" t="s">
        <v>49</v>
      </c>
      <c r="AT5" s="23" t="s">
        <v>50</v>
      </c>
      <c r="AU5" s="23" t="s">
        <v>51</v>
      </c>
      <c r="AV5" s="23" t="s">
        <v>52</v>
      </c>
      <c r="AW5" s="23" t="s">
        <v>53</v>
      </c>
      <c r="AX5" s="23" t="s">
        <v>54</v>
      </c>
      <c r="AY5" s="23" t="s">
        <v>55</v>
      </c>
      <c r="AZ5" s="23" t="s">
        <v>56</v>
      </c>
      <c r="BA5" s="23" t="s">
        <v>57</v>
      </c>
      <c r="BB5" s="23" t="s">
        <v>58</v>
      </c>
      <c r="BC5" s="23" t="s">
        <v>59</v>
      </c>
      <c r="BD5" s="23" t="s">
        <v>60</v>
      </c>
      <c r="BE5" s="23" t="s">
        <v>61</v>
      </c>
      <c r="BF5" s="23" t="s">
        <v>62</v>
      </c>
      <c r="BG5" s="23" t="s">
        <v>63</v>
      </c>
      <c r="BH5" s="23" t="s">
        <v>64</v>
      </c>
      <c r="BI5" s="23" t="s">
        <v>65</v>
      </c>
      <c r="BJ5" s="24" t="s">
        <v>66</v>
      </c>
      <c r="BK5" s="25" t="s">
        <v>67</v>
      </c>
      <c r="BL5" s="26" t="s">
        <v>68</v>
      </c>
      <c r="BM5" s="23" t="s">
        <v>69</v>
      </c>
      <c r="BN5" s="27" t="s">
        <v>70</v>
      </c>
      <c r="BO5" s="23" t="s">
        <v>71</v>
      </c>
      <c r="BP5" s="23" t="s">
        <v>72</v>
      </c>
      <c r="BQ5" s="23" t="s">
        <v>73</v>
      </c>
      <c r="BR5" s="27" t="s">
        <v>74</v>
      </c>
      <c r="BS5" s="27" t="s">
        <v>75</v>
      </c>
      <c r="BT5" s="23" t="s">
        <v>76</v>
      </c>
      <c r="BU5" s="23" t="s">
        <v>77</v>
      </c>
      <c r="BV5" s="27" t="s">
        <v>78</v>
      </c>
      <c r="BW5" s="28" t="s">
        <v>79</v>
      </c>
      <c r="BX5" s="29" t="s">
        <v>80</v>
      </c>
    </row>
    <row r="6" spans="1:76" ht="38.25" customHeight="1">
      <c r="A6" s="30"/>
      <c r="B6" s="31" t="s">
        <v>81</v>
      </c>
      <c r="C6" s="32" t="s">
        <v>4</v>
      </c>
      <c r="D6" s="33" t="s">
        <v>82</v>
      </c>
      <c r="E6" s="23" t="s">
        <v>83</v>
      </c>
      <c r="F6" s="23" t="s">
        <v>84</v>
      </c>
      <c r="G6" s="23" t="s">
        <v>85</v>
      </c>
      <c r="H6" s="23" t="s">
        <v>86</v>
      </c>
      <c r="I6" s="23" t="s">
        <v>87</v>
      </c>
      <c r="J6" s="23" t="s">
        <v>88</v>
      </c>
      <c r="K6" s="23" t="s">
        <v>89</v>
      </c>
      <c r="L6" s="23" t="s">
        <v>178</v>
      </c>
      <c r="M6" s="23" t="s">
        <v>92</v>
      </c>
      <c r="N6" s="23" t="s">
        <v>93</v>
      </c>
      <c r="O6" s="23" t="s">
        <v>94</v>
      </c>
      <c r="P6" s="23" t="s">
        <v>95</v>
      </c>
      <c r="Q6" s="23" t="s">
        <v>96</v>
      </c>
      <c r="R6" s="23" t="s">
        <v>97</v>
      </c>
      <c r="S6" s="23" t="s">
        <v>180</v>
      </c>
      <c r="T6" s="23" t="s">
        <v>100</v>
      </c>
      <c r="U6" s="23" t="s">
        <v>101</v>
      </c>
      <c r="V6" s="23" t="s">
        <v>102</v>
      </c>
      <c r="W6" s="23" t="s">
        <v>103</v>
      </c>
      <c r="X6" s="23" t="s">
        <v>104</v>
      </c>
      <c r="Y6" s="23" t="s">
        <v>105</v>
      </c>
      <c r="Z6" s="23" t="s">
        <v>106</v>
      </c>
      <c r="AA6" s="23" t="s">
        <v>107</v>
      </c>
      <c r="AB6" s="23" t="s">
        <v>108</v>
      </c>
      <c r="AC6" s="23" t="s">
        <v>109</v>
      </c>
      <c r="AD6" s="23" t="s">
        <v>110</v>
      </c>
      <c r="AE6" s="23" t="s">
        <v>111</v>
      </c>
      <c r="AF6" s="23" t="s">
        <v>112</v>
      </c>
      <c r="AG6" s="23" t="s">
        <v>113</v>
      </c>
      <c r="AH6" s="23" t="s">
        <v>114</v>
      </c>
      <c r="AI6" s="23" t="s">
        <v>115</v>
      </c>
      <c r="AJ6" s="23" t="s">
        <v>116</v>
      </c>
      <c r="AK6" s="23" t="s">
        <v>117</v>
      </c>
      <c r="AL6" s="23" t="s">
        <v>118</v>
      </c>
      <c r="AM6" s="23" t="s">
        <v>119</v>
      </c>
      <c r="AN6" s="23" t="s">
        <v>120</v>
      </c>
      <c r="AO6" s="23" t="s">
        <v>121</v>
      </c>
      <c r="AP6" s="23" t="s">
        <v>122</v>
      </c>
      <c r="AQ6" s="23" t="s">
        <v>123</v>
      </c>
      <c r="AR6" s="23" t="s">
        <v>124</v>
      </c>
      <c r="AS6" s="23" t="s">
        <v>125</v>
      </c>
      <c r="AT6" s="23" t="s">
        <v>126</v>
      </c>
      <c r="AU6" s="23" t="s">
        <v>127</v>
      </c>
      <c r="AV6" s="23" t="s">
        <v>128</v>
      </c>
      <c r="AW6" s="23" t="s">
        <v>129</v>
      </c>
      <c r="AX6" s="23" t="s">
        <v>130</v>
      </c>
      <c r="AY6" s="23" t="s">
        <v>131</v>
      </c>
      <c r="AZ6" s="23" t="s">
        <v>132</v>
      </c>
      <c r="BA6" s="23" t="s">
        <v>133</v>
      </c>
      <c r="BB6" s="23" t="s">
        <v>134</v>
      </c>
      <c r="BC6" s="23" t="s">
        <v>135</v>
      </c>
      <c r="BD6" s="23" t="s">
        <v>136</v>
      </c>
      <c r="BE6" s="23" t="s">
        <v>137</v>
      </c>
      <c r="BF6" s="23" t="s">
        <v>138</v>
      </c>
      <c r="BG6" s="23" t="s">
        <v>139</v>
      </c>
      <c r="BH6" s="23" t="s">
        <v>140</v>
      </c>
      <c r="BI6" s="23"/>
      <c r="BJ6" s="24"/>
      <c r="BK6" s="34"/>
      <c r="BL6" s="26"/>
      <c r="BM6" s="23"/>
      <c r="BN6" s="27"/>
      <c r="BO6" s="25"/>
      <c r="BP6" s="25"/>
      <c r="BQ6" s="25"/>
      <c r="BR6" s="27"/>
      <c r="BS6" s="27"/>
      <c r="BT6" s="23"/>
      <c r="BU6" s="23"/>
      <c r="BV6" s="27"/>
      <c r="BW6" s="28"/>
      <c r="BX6" s="35"/>
    </row>
    <row r="7" spans="1:76" ht="12.75">
      <c r="A7" s="36" t="s">
        <v>141</v>
      </c>
      <c r="B7" s="37" t="s">
        <v>3</v>
      </c>
      <c r="C7" s="38" t="s">
        <v>3</v>
      </c>
      <c r="D7" s="39">
        <v>1</v>
      </c>
      <c r="E7" s="40">
        <f aca="true" t="shared" si="0" ref="E7:AH7">D7+1</f>
        <v>2</v>
      </c>
      <c r="F7" s="40">
        <f t="shared" si="0"/>
        <v>3</v>
      </c>
      <c r="G7" s="40">
        <f t="shared" si="0"/>
        <v>4</v>
      </c>
      <c r="H7" s="40">
        <f t="shared" si="0"/>
        <v>5</v>
      </c>
      <c r="I7" s="40">
        <f t="shared" si="0"/>
        <v>6</v>
      </c>
      <c r="J7" s="40">
        <f t="shared" si="0"/>
        <v>7</v>
      </c>
      <c r="K7" s="40">
        <f t="shared" si="0"/>
        <v>8</v>
      </c>
      <c r="L7" s="40"/>
      <c r="M7" s="40">
        <v>11</v>
      </c>
      <c r="N7" s="40">
        <f t="shared" si="0"/>
        <v>12</v>
      </c>
      <c r="O7" s="40">
        <f t="shared" si="0"/>
        <v>13</v>
      </c>
      <c r="P7" s="40">
        <f t="shared" si="0"/>
        <v>14</v>
      </c>
      <c r="Q7" s="40">
        <f t="shared" si="0"/>
        <v>15</v>
      </c>
      <c r="R7" s="40">
        <f t="shared" si="0"/>
        <v>16</v>
      </c>
      <c r="S7" s="40"/>
      <c r="T7" s="40">
        <v>19</v>
      </c>
      <c r="U7" s="40">
        <f t="shared" si="0"/>
        <v>20</v>
      </c>
      <c r="V7" s="40">
        <f t="shared" si="0"/>
        <v>21</v>
      </c>
      <c r="W7" s="40">
        <f t="shared" si="0"/>
        <v>22</v>
      </c>
      <c r="X7" s="40">
        <f t="shared" si="0"/>
        <v>23</v>
      </c>
      <c r="Y7" s="40">
        <f t="shared" si="0"/>
        <v>24</v>
      </c>
      <c r="Z7" s="40">
        <f t="shared" si="0"/>
        <v>25</v>
      </c>
      <c r="AA7" s="40">
        <f t="shared" si="0"/>
        <v>26</v>
      </c>
      <c r="AB7" s="40">
        <f t="shared" si="0"/>
        <v>27</v>
      </c>
      <c r="AC7" s="40">
        <f t="shared" si="0"/>
        <v>28</v>
      </c>
      <c r="AD7" s="40">
        <f t="shared" si="0"/>
        <v>29</v>
      </c>
      <c r="AE7" s="40">
        <f t="shared" si="0"/>
        <v>30</v>
      </c>
      <c r="AF7" s="40">
        <f t="shared" si="0"/>
        <v>31</v>
      </c>
      <c r="AG7" s="40">
        <f t="shared" si="0"/>
        <v>32</v>
      </c>
      <c r="AH7" s="40">
        <f t="shared" si="0"/>
        <v>33</v>
      </c>
      <c r="AI7" s="40">
        <f aca="true" t="shared" si="1" ref="AI7:BN7">AH7+1</f>
        <v>34</v>
      </c>
      <c r="AJ7" s="40">
        <f t="shared" si="1"/>
        <v>35</v>
      </c>
      <c r="AK7" s="40">
        <f t="shared" si="1"/>
        <v>36</v>
      </c>
      <c r="AL7" s="40">
        <f t="shared" si="1"/>
        <v>37</v>
      </c>
      <c r="AM7" s="40">
        <f t="shared" si="1"/>
        <v>38</v>
      </c>
      <c r="AN7" s="40">
        <f t="shared" si="1"/>
        <v>39</v>
      </c>
      <c r="AO7" s="40">
        <f t="shared" si="1"/>
        <v>40</v>
      </c>
      <c r="AP7" s="40">
        <f t="shared" si="1"/>
        <v>41</v>
      </c>
      <c r="AQ7" s="40">
        <f t="shared" si="1"/>
        <v>42</v>
      </c>
      <c r="AR7" s="40">
        <f t="shared" si="1"/>
        <v>43</v>
      </c>
      <c r="AS7" s="40">
        <f t="shared" si="1"/>
        <v>44</v>
      </c>
      <c r="AT7" s="40">
        <f t="shared" si="1"/>
        <v>45</v>
      </c>
      <c r="AU7" s="40">
        <f t="shared" si="1"/>
        <v>46</v>
      </c>
      <c r="AV7" s="40">
        <f t="shared" si="1"/>
        <v>47</v>
      </c>
      <c r="AW7" s="40">
        <f t="shared" si="1"/>
        <v>48</v>
      </c>
      <c r="AX7" s="40">
        <f t="shared" si="1"/>
        <v>49</v>
      </c>
      <c r="AY7" s="40">
        <f t="shared" si="1"/>
        <v>50</v>
      </c>
      <c r="AZ7" s="40">
        <f t="shared" si="1"/>
        <v>51</v>
      </c>
      <c r="BA7" s="40">
        <f t="shared" si="1"/>
        <v>52</v>
      </c>
      <c r="BB7" s="40">
        <f t="shared" si="1"/>
        <v>53</v>
      </c>
      <c r="BC7" s="40">
        <f t="shared" si="1"/>
        <v>54</v>
      </c>
      <c r="BD7" s="40">
        <f t="shared" si="1"/>
        <v>55</v>
      </c>
      <c r="BE7" s="40">
        <f t="shared" si="1"/>
        <v>56</v>
      </c>
      <c r="BF7" s="40">
        <f t="shared" si="1"/>
        <v>57</v>
      </c>
      <c r="BG7" s="40">
        <f t="shared" si="1"/>
        <v>58</v>
      </c>
      <c r="BH7" s="40">
        <f t="shared" si="1"/>
        <v>59</v>
      </c>
      <c r="BI7" s="40">
        <f t="shared" si="1"/>
        <v>60</v>
      </c>
      <c r="BJ7" s="41">
        <f t="shared" si="1"/>
        <v>61</v>
      </c>
      <c r="BK7" s="42">
        <f t="shared" si="1"/>
        <v>62</v>
      </c>
      <c r="BL7" s="40">
        <f t="shared" si="1"/>
        <v>63</v>
      </c>
      <c r="BM7" s="40">
        <f t="shared" si="1"/>
        <v>64</v>
      </c>
      <c r="BN7" s="43">
        <f t="shared" si="1"/>
        <v>65</v>
      </c>
      <c r="BO7" s="42">
        <f aca="true" t="shared" si="2" ref="BO7:BX7">BN7+1</f>
        <v>66</v>
      </c>
      <c r="BP7" s="42">
        <f t="shared" si="2"/>
        <v>67</v>
      </c>
      <c r="BQ7" s="42">
        <f t="shared" si="2"/>
        <v>68</v>
      </c>
      <c r="BR7" s="43">
        <f t="shared" si="2"/>
        <v>69</v>
      </c>
      <c r="BS7" s="43">
        <f t="shared" si="2"/>
        <v>70</v>
      </c>
      <c r="BT7" s="40">
        <f t="shared" si="2"/>
        <v>71</v>
      </c>
      <c r="BU7" s="40">
        <f t="shared" si="2"/>
        <v>72</v>
      </c>
      <c r="BV7" s="43">
        <f t="shared" si="2"/>
        <v>73</v>
      </c>
      <c r="BW7" s="44">
        <f t="shared" si="2"/>
        <v>74</v>
      </c>
      <c r="BX7" s="45">
        <f t="shared" si="2"/>
        <v>75</v>
      </c>
    </row>
    <row r="8" spans="1:76" ht="12.75">
      <c r="A8" s="46">
        <v>1</v>
      </c>
      <c r="B8" s="47" t="s">
        <v>82</v>
      </c>
      <c r="C8" s="48" t="s">
        <v>6</v>
      </c>
      <c r="D8" s="49">
        <v>805.002</v>
      </c>
      <c r="E8" s="49">
        <v>63.057</v>
      </c>
      <c r="F8" s="49">
        <v>5.827</v>
      </c>
      <c r="G8" s="49">
        <v>0.029</v>
      </c>
      <c r="H8" s="49">
        <v>6.394</v>
      </c>
      <c r="I8" s="49">
        <v>0</v>
      </c>
      <c r="J8" s="49">
        <v>0.015</v>
      </c>
      <c r="K8" s="49">
        <v>0.779</v>
      </c>
      <c r="L8" s="49">
        <v>16081.856000000002</v>
      </c>
      <c r="M8" s="49">
        <v>104.865</v>
      </c>
      <c r="N8" s="49">
        <v>0.701</v>
      </c>
      <c r="O8" s="49">
        <v>0.092</v>
      </c>
      <c r="P8" s="49">
        <v>5.323</v>
      </c>
      <c r="Q8" s="49">
        <v>2.168</v>
      </c>
      <c r="R8" s="49">
        <v>25.654</v>
      </c>
      <c r="S8" s="49">
        <v>15.387</v>
      </c>
      <c r="T8" s="49">
        <v>1.748</v>
      </c>
      <c r="U8" s="49">
        <v>4.93</v>
      </c>
      <c r="V8" s="49">
        <v>2.313</v>
      </c>
      <c r="W8" s="49">
        <v>4.764</v>
      </c>
      <c r="X8" s="49">
        <v>8.744</v>
      </c>
      <c r="Y8" s="49">
        <v>0.247</v>
      </c>
      <c r="Z8" s="49">
        <v>2.869</v>
      </c>
      <c r="AA8" s="49">
        <v>3.354</v>
      </c>
      <c r="AB8" s="49">
        <v>3.002</v>
      </c>
      <c r="AC8" s="49">
        <v>1.33</v>
      </c>
      <c r="AD8" s="49">
        <v>5.841</v>
      </c>
      <c r="AE8" s="49">
        <v>8.45</v>
      </c>
      <c r="AF8" s="49">
        <v>0.354</v>
      </c>
      <c r="AG8" s="49">
        <v>21.163</v>
      </c>
      <c r="AH8" s="49">
        <v>0.349</v>
      </c>
      <c r="AI8" s="49">
        <v>295.355</v>
      </c>
      <c r="AJ8" s="49">
        <v>20.525</v>
      </c>
      <c r="AK8" s="49">
        <v>106.216</v>
      </c>
      <c r="AL8" s="49">
        <v>66.587</v>
      </c>
      <c r="AM8" s="49">
        <v>129.857</v>
      </c>
      <c r="AN8" s="49">
        <v>8.007</v>
      </c>
      <c r="AO8" s="49">
        <v>6.025</v>
      </c>
      <c r="AP8" s="49">
        <v>0.751</v>
      </c>
      <c r="AQ8" s="49">
        <v>19.732</v>
      </c>
      <c r="AR8" s="49">
        <v>20.828</v>
      </c>
      <c r="AS8" s="49">
        <v>6.116</v>
      </c>
      <c r="AT8" s="49">
        <v>1.457</v>
      </c>
      <c r="AU8" s="49">
        <v>3.1</v>
      </c>
      <c r="AV8" s="49">
        <v>20.761</v>
      </c>
      <c r="AW8" s="49">
        <v>12.205</v>
      </c>
      <c r="AX8" s="49">
        <v>21.894</v>
      </c>
      <c r="AY8" s="49">
        <v>3.637</v>
      </c>
      <c r="AZ8" s="49">
        <v>88.374</v>
      </c>
      <c r="BA8" s="49">
        <v>44.378</v>
      </c>
      <c r="BB8" s="49">
        <v>26.782</v>
      </c>
      <c r="BC8" s="49">
        <v>64.378</v>
      </c>
      <c r="BD8" s="49">
        <v>1.227</v>
      </c>
      <c r="BE8" s="49">
        <v>5.301</v>
      </c>
      <c r="BF8" s="49">
        <v>8.919</v>
      </c>
      <c r="BG8" s="49">
        <v>4.958</v>
      </c>
      <c r="BH8" s="49">
        <v>0</v>
      </c>
      <c r="BI8" s="49">
        <v>0</v>
      </c>
      <c r="BJ8" s="50">
        <v>18173.977000000003</v>
      </c>
      <c r="BK8" s="49">
        <v>4701.236</v>
      </c>
      <c r="BL8" s="51">
        <v>0</v>
      </c>
      <c r="BM8" s="51">
        <v>0</v>
      </c>
      <c r="BN8" s="52">
        <v>4701.236</v>
      </c>
      <c r="BO8" s="51">
        <v>209</v>
      </c>
      <c r="BP8" s="51"/>
      <c r="BQ8" s="51">
        <v>-197.213</v>
      </c>
      <c r="BR8" s="52"/>
      <c r="BS8" s="52">
        <v>11.787000000000006</v>
      </c>
      <c r="BT8" s="51"/>
      <c r="BU8" s="51"/>
      <c r="BV8" s="52">
        <v>367</v>
      </c>
      <c r="BW8" s="52">
        <v>5080.023</v>
      </c>
      <c r="BX8" s="53">
        <v>23254</v>
      </c>
    </row>
    <row r="9" spans="1:76" ht="12.75">
      <c r="A9" s="54">
        <v>2</v>
      </c>
      <c r="B9" s="55" t="s">
        <v>83</v>
      </c>
      <c r="C9" s="56" t="s">
        <v>7</v>
      </c>
      <c r="D9" s="49">
        <v>354.473</v>
      </c>
      <c r="E9" s="49">
        <v>893.026</v>
      </c>
      <c r="F9" s="49">
        <v>0.23</v>
      </c>
      <c r="G9" s="49">
        <v>0.014</v>
      </c>
      <c r="H9" s="49">
        <v>1.101</v>
      </c>
      <c r="I9" s="49">
        <v>0</v>
      </c>
      <c r="J9" s="49">
        <v>0.007</v>
      </c>
      <c r="K9" s="49">
        <v>0.129</v>
      </c>
      <c r="L9" s="49">
        <v>1.474</v>
      </c>
      <c r="M9" s="49">
        <v>0.115</v>
      </c>
      <c r="N9" s="49">
        <v>0.061</v>
      </c>
      <c r="O9" s="49">
        <v>0.014</v>
      </c>
      <c r="P9" s="49">
        <v>2253.483</v>
      </c>
      <c r="Q9" s="49">
        <v>791.038</v>
      </c>
      <c r="R9" s="49">
        <v>1.71</v>
      </c>
      <c r="S9" s="49">
        <v>0.6669999999999999</v>
      </c>
      <c r="T9" s="49">
        <v>0.196</v>
      </c>
      <c r="U9" s="49">
        <v>1.366</v>
      </c>
      <c r="V9" s="49">
        <v>12.277</v>
      </c>
      <c r="W9" s="49">
        <v>0.54</v>
      </c>
      <c r="X9" s="49">
        <v>1.041</v>
      </c>
      <c r="Y9" s="49">
        <v>0.026</v>
      </c>
      <c r="Z9" s="49">
        <v>0.365</v>
      </c>
      <c r="AA9" s="49">
        <v>0.324</v>
      </c>
      <c r="AB9" s="49">
        <v>0.398</v>
      </c>
      <c r="AC9" s="49">
        <v>0.148</v>
      </c>
      <c r="AD9" s="49">
        <v>1.76</v>
      </c>
      <c r="AE9" s="49">
        <v>1.318</v>
      </c>
      <c r="AF9" s="49">
        <v>0.046</v>
      </c>
      <c r="AG9" s="49">
        <v>4.598</v>
      </c>
      <c r="AH9" s="49">
        <v>0.135</v>
      </c>
      <c r="AI9" s="49">
        <v>58.053</v>
      </c>
      <c r="AJ9" s="49">
        <v>1.776</v>
      </c>
      <c r="AK9" s="49">
        <v>6.286</v>
      </c>
      <c r="AL9" s="49">
        <v>2.235</v>
      </c>
      <c r="AM9" s="49">
        <v>2.606</v>
      </c>
      <c r="AN9" s="49">
        <v>3.546</v>
      </c>
      <c r="AO9" s="49">
        <v>1.06</v>
      </c>
      <c r="AP9" s="49">
        <v>0.115</v>
      </c>
      <c r="AQ9" s="49">
        <v>8.847</v>
      </c>
      <c r="AR9" s="49">
        <v>2.606</v>
      </c>
      <c r="AS9" s="49">
        <v>1.87</v>
      </c>
      <c r="AT9" s="49">
        <v>0.688</v>
      </c>
      <c r="AU9" s="49">
        <v>1.465</v>
      </c>
      <c r="AV9" s="49">
        <v>4.409</v>
      </c>
      <c r="AW9" s="49">
        <v>2.317</v>
      </c>
      <c r="AX9" s="49">
        <v>0.742</v>
      </c>
      <c r="AY9" s="49">
        <v>0.878</v>
      </c>
      <c r="AZ9" s="49">
        <v>16.192</v>
      </c>
      <c r="BA9" s="49">
        <v>3.228</v>
      </c>
      <c r="BB9" s="49">
        <v>1.903</v>
      </c>
      <c r="BC9" s="49">
        <v>5.255</v>
      </c>
      <c r="BD9" s="49">
        <v>0.52</v>
      </c>
      <c r="BE9" s="49">
        <v>2.504</v>
      </c>
      <c r="BF9" s="49">
        <v>1.575</v>
      </c>
      <c r="BG9" s="49">
        <v>2.343</v>
      </c>
      <c r="BH9" s="49">
        <v>0</v>
      </c>
      <c r="BI9" s="49">
        <v>0</v>
      </c>
      <c r="BJ9" s="50">
        <v>4455.098999999999</v>
      </c>
      <c r="BK9" s="49">
        <v>478.541</v>
      </c>
      <c r="BL9" s="51">
        <v>0</v>
      </c>
      <c r="BM9" s="51">
        <v>0</v>
      </c>
      <c r="BN9" s="52">
        <v>478.541</v>
      </c>
      <c r="BO9" s="51">
        <v>153</v>
      </c>
      <c r="BP9" s="51"/>
      <c r="BQ9" s="51">
        <v>1358.36</v>
      </c>
      <c r="BR9" s="52"/>
      <c r="BS9" s="52">
        <v>1511.36</v>
      </c>
      <c r="BT9" s="51"/>
      <c r="BU9" s="51"/>
      <c r="BV9" s="52">
        <v>151</v>
      </c>
      <c r="BW9" s="52">
        <v>2140.901</v>
      </c>
      <c r="BX9" s="53">
        <v>6596</v>
      </c>
    </row>
    <row r="10" spans="1:76" ht="12.75">
      <c r="A10" s="54">
        <v>3</v>
      </c>
      <c r="B10" s="55" t="s">
        <v>84</v>
      </c>
      <c r="C10" s="56" t="s">
        <v>142</v>
      </c>
      <c r="D10" s="49">
        <v>29.528</v>
      </c>
      <c r="E10" s="49">
        <v>0.005</v>
      </c>
      <c r="F10" s="49">
        <v>1274.366</v>
      </c>
      <c r="G10" s="49">
        <v>0.039</v>
      </c>
      <c r="H10" s="49">
        <v>0.333</v>
      </c>
      <c r="I10" s="49">
        <v>0</v>
      </c>
      <c r="J10" s="49">
        <v>0.007</v>
      </c>
      <c r="K10" s="49">
        <v>0.133</v>
      </c>
      <c r="L10" s="49">
        <v>11706.732</v>
      </c>
      <c r="M10" s="49">
        <v>0.04</v>
      </c>
      <c r="N10" s="49">
        <v>0.012</v>
      </c>
      <c r="O10" s="49">
        <v>0.004</v>
      </c>
      <c r="P10" s="49">
        <v>0.183</v>
      </c>
      <c r="Q10" s="49">
        <v>0.294</v>
      </c>
      <c r="R10" s="49">
        <v>0.672</v>
      </c>
      <c r="S10" s="49">
        <v>0.625</v>
      </c>
      <c r="T10" s="49">
        <v>0.088</v>
      </c>
      <c r="U10" s="49">
        <v>0.223</v>
      </c>
      <c r="V10" s="49">
        <v>0.443</v>
      </c>
      <c r="W10" s="49">
        <v>0.219</v>
      </c>
      <c r="X10" s="49">
        <v>0.43</v>
      </c>
      <c r="Y10" s="49">
        <v>0.006</v>
      </c>
      <c r="Z10" s="49">
        <v>0.11</v>
      </c>
      <c r="AA10" s="49">
        <v>0.16</v>
      </c>
      <c r="AB10" s="49">
        <v>0.131</v>
      </c>
      <c r="AC10" s="49">
        <v>0.119</v>
      </c>
      <c r="AD10" s="49">
        <v>0.481</v>
      </c>
      <c r="AE10" s="49">
        <v>0.161</v>
      </c>
      <c r="AF10" s="49">
        <v>0.03</v>
      </c>
      <c r="AG10" s="49">
        <v>0.265</v>
      </c>
      <c r="AH10" s="49">
        <v>0.022</v>
      </c>
      <c r="AI10" s="49">
        <v>1.054</v>
      </c>
      <c r="AJ10" s="49">
        <v>0.472</v>
      </c>
      <c r="AK10" s="49">
        <v>0.609</v>
      </c>
      <c r="AL10" s="49">
        <v>1.056</v>
      </c>
      <c r="AM10" s="49">
        <v>412.277</v>
      </c>
      <c r="AN10" s="49">
        <v>0.416</v>
      </c>
      <c r="AO10" s="49">
        <v>13.232</v>
      </c>
      <c r="AP10" s="49">
        <v>0.165</v>
      </c>
      <c r="AQ10" s="49">
        <v>1.93</v>
      </c>
      <c r="AR10" s="49">
        <v>0.351</v>
      </c>
      <c r="AS10" s="49">
        <v>0.575</v>
      </c>
      <c r="AT10" s="49">
        <v>0.345</v>
      </c>
      <c r="AU10" s="49">
        <v>0.156</v>
      </c>
      <c r="AV10" s="49">
        <v>0.835</v>
      </c>
      <c r="AW10" s="49">
        <v>0.176</v>
      </c>
      <c r="AX10" s="49">
        <v>2.257</v>
      </c>
      <c r="AY10" s="49">
        <v>0.317</v>
      </c>
      <c r="AZ10" s="49">
        <v>2.128</v>
      </c>
      <c r="BA10" s="49">
        <v>8.111</v>
      </c>
      <c r="BB10" s="49">
        <v>9.037</v>
      </c>
      <c r="BC10" s="49">
        <v>159.047</v>
      </c>
      <c r="BD10" s="49">
        <v>0.218</v>
      </c>
      <c r="BE10" s="49">
        <v>0.342</v>
      </c>
      <c r="BF10" s="49">
        <v>0.501</v>
      </c>
      <c r="BG10" s="49">
        <v>0.22</v>
      </c>
      <c r="BH10" s="49">
        <v>0</v>
      </c>
      <c r="BI10" s="49">
        <v>0</v>
      </c>
      <c r="BJ10" s="50">
        <v>13631.688000000006</v>
      </c>
      <c r="BK10" s="49">
        <v>822.56</v>
      </c>
      <c r="BL10" s="51">
        <v>0</v>
      </c>
      <c r="BM10" s="51">
        <v>0</v>
      </c>
      <c r="BN10" s="52">
        <v>822.56</v>
      </c>
      <c r="BO10" s="51">
        <v>21</v>
      </c>
      <c r="BP10" s="51"/>
      <c r="BQ10" s="51">
        <v>108.256</v>
      </c>
      <c r="BR10" s="52"/>
      <c r="BS10" s="52">
        <v>129.256</v>
      </c>
      <c r="BT10" s="51"/>
      <c r="BU10" s="51"/>
      <c r="BV10" s="52">
        <v>7573.496</v>
      </c>
      <c r="BW10" s="52">
        <v>8525.312</v>
      </c>
      <c r="BX10" s="53">
        <v>22157</v>
      </c>
    </row>
    <row r="11" spans="1:76" ht="12.75">
      <c r="A11" s="54">
        <v>4</v>
      </c>
      <c r="B11" s="55" t="s">
        <v>85</v>
      </c>
      <c r="C11" s="56" t="s">
        <v>9</v>
      </c>
      <c r="D11" s="49">
        <v>0.064</v>
      </c>
      <c r="E11" s="49">
        <v>0.005</v>
      </c>
      <c r="F11" s="49">
        <v>0.104</v>
      </c>
      <c r="G11" s="49">
        <v>0.005</v>
      </c>
      <c r="H11" s="49">
        <v>3.709</v>
      </c>
      <c r="I11" s="49">
        <v>0</v>
      </c>
      <c r="J11" s="49">
        <v>0.012</v>
      </c>
      <c r="K11" s="49">
        <v>0.226</v>
      </c>
      <c r="L11" s="49">
        <v>2.401</v>
      </c>
      <c r="M11" s="49">
        <v>0.096</v>
      </c>
      <c r="N11" s="49">
        <v>0.026</v>
      </c>
      <c r="O11" s="49">
        <v>0.012</v>
      </c>
      <c r="P11" s="49">
        <v>0.313</v>
      </c>
      <c r="Q11" s="49">
        <v>0.232</v>
      </c>
      <c r="R11" s="49">
        <v>0.195</v>
      </c>
      <c r="S11" s="49">
        <v>21.985</v>
      </c>
      <c r="T11" s="49">
        <v>0.102</v>
      </c>
      <c r="U11" s="49">
        <v>29.157</v>
      </c>
      <c r="V11" s="49">
        <v>62.234</v>
      </c>
      <c r="W11" s="49">
        <v>0.61</v>
      </c>
      <c r="X11" s="49">
        <v>0.671</v>
      </c>
      <c r="Y11" s="49">
        <v>0.025</v>
      </c>
      <c r="Z11" s="49">
        <v>0.363</v>
      </c>
      <c r="AA11" s="49">
        <v>0.373</v>
      </c>
      <c r="AB11" s="49">
        <v>0.189</v>
      </c>
      <c r="AC11" s="49">
        <v>0.103</v>
      </c>
      <c r="AD11" s="49">
        <v>1.333</v>
      </c>
      <c r="AE11" s="49">
        <v>0.256</v>
      </c>
      <c r="AF11" s="49">
        <v>0.07</v>
      </c>
      <c r="AG11" s="49">
        <v>1.106</v>
      </c>
      <c r="AH11" s="49">
        <v>0.004</v>
      </c>
      <c r="AI11" s="49">
        <v>1.8</v>
      </c>
      <c r="AJ11" s="49">
        <v>0.334</v>
      </c>
      <c r="AK11" s="49">
        <v>1.641</v>
      </c>
      <c r="AL11" s="49">
        <v>1.157</v>
      </c>
      <c r="AM11" s="49">
        <v>0.233</v>
      </c>
      <c r="AN11" s="49">
        <v>0.861</v>
      </c>
      <c r="AO11" s="49">
        <v>0.134</v>
      </c>
      <c r="AP11" s="49">
        <v>0.158</v>
      </c>
      <c r="AQ11" s="49">
        <v>0.967</v>
      </c>
      <c r="AR11" s="49">
        <v>0.451</v>
      </c>
      <c r="AS11" s="49">
        <v>0.109</v>
      </c>
      <c r="AT11" s="49">
        <v>0.052</v>
      </c>
      <c r="AU11" s="49">
        <v>0.027</v>
      </c>
      <c r="AV11" s="49">
        <v>0.317</v>
      </c>
      <c r="AW11" s="49">
        <v>0.057</v>
      </c>
      <c r="AX11" s="49">
        <v>0.453</v>
      </c>
      <c r="AY11" s="49">
        <v>0.054</v>
      </c>
      <c r="AZ11" s="49">
        <v>0.651</v>
      </c>
      <c r="BA11" s="49">
        <v>0.328</v>
      </c>
      <c r="BB11" s="49">
        <v>0.167</v>
      </c>
      <c r="BC11" s="49">
        <v>0.378</v>
      </c>
      <c r="BD11" s="49">
        <v>0.039</v>
      </c>
      <c r="BE11" s="49">
        <v>0.102</v>
      </c>
      <c r="BF11" s="49">
        <v>0.127</v>
      </c>
      <c r="BG11" s="49">
        <v>0.047</v>
      </c>
      <c r="BH11" s="49">
        <v>0</v>
      </c>
      <c r="BI11" s="49">
        <v>0</v>
      </c>
      <c r="BJ11" s="50">
        <v>136.625</v>
      </c>
      <c r="BK11" s="49">
        <v>4.945</v>
      </c>
      <c r="BL11" s="51">
        <v>0</v>
      </c>
      <c r="BM11" s="51">
        <v>0.204</v>
      </c>
      <c r="BN11" s="52">
        <v>5.149</v>
      </c>
      <c r="BO11" s="51">
        <v>0.894</v>
      </c>
      <c r="BP11" s="51"/>
      <c r="BQ11" s="51">
        <v>107.038</v>
      </c>
      <c r="BR11" s="52"/>
      <c r="BS11" s="52">
        <v>107.932</v>
      </c>
      <c r="BT11" s="51"/>
      <c r="BU11" s="51"/>
      <c r="BV11" s="52">
        <v>349.293</v>
      </c>
      <c r="BW11" s="52">
        <v>462.374</v>
      </c>
      <c r="BX11" s="53">
        <v>598.999</v>
      </c>
    </row>
    <row r="12" spans="1:76" ht="12.75">
      <c r="A12" s="54">
        <v>5</v>
      </c>
      <c r="B12" s="55" t="s">
        <v>86</v>
      </c>
      <c r="C12" s="56" t="s">
        <v>10</v>
      </c>
      <c r="D12" s="49">
        <v>7.621</v>
      </c>
      <c r="E12" s="49">
        <v>0.393</v>
      </c>
      <c r="F12" s="49">
        <v>27.025</v>
      </c>
      <c r="G12" s="49">
        <v>0.105</v>
      </c>
      <c r="H12" s="49">
        <v>9827.779</v>
      </c>
      <c r="I12" s="49">
        <v>0</v>
      </c>
      <c r="J12" s="49">
        <v>4.758</v>
      </c>
      <c r="K12" s="49">
        <v>106.538</v>
      </c>
      <c r="L12" s="49">
        <v>1083.84</v>
      </c>
      <c r="M12" s="49">
        <v>37.136</v>
      </c>
      <c r="N12" s="49">
        <v>10.139</v>
      </c>
      <c r="O12" s="49">
        <v>5.268</v>
      </c>
      <c r="P12" s="49">
        <v>119.189</v>
      </c>
      <c r="Q12" s="49">
        <v>97.336</v>
      </c>
      <c r="R12" s="49">
        <v>17.137</v>
      </c>
      <c r="S12" s="49">
        <v>22792.729</v>
      </c>
      <c r="T12" s="49">
        <v>26.263</v>
      </c>
      <c r="U12" s="49">
        <v>364.11</v>
      </c>
      <c r="V12" s="49">
        <v>278.17</v>
      </c>
      <c r="W12" s="49">
        <v>290.353</v>
      </c>
      <c r="X12" s="49">
        <v>245.882</v>
      </c>
      <c r="Y12" s="49">
        <v>6.583</v>
      </c>
      <c r="Z12" s="49">
        <v>167.88</v>
      </c>
      <c r="AA12" s="49">
        <v>147.123</v>
      </c>
      <c r="AB12" s="49">
        <v>56.554</v>
      </c>
      <c r="AC12" s="49">
        <v>35.517</v>
      </c>
      <c r="AD12" s="49">
        <v>644.36</v>
      </c>
      <c r="AE12" s="49">
        <v>94.643</v>
      </c>
      <c r="AF12" s="49">
        <v>49.69</v>
      </c>
      <c r="AG12" s="49">
        <v>2.656</v>
      </c>
      <c r="AH12" s="49">
        <v>0.138</v>
      </c>
      <c r="AI12" s="49">
        <v>95.621</v>
      </c>
      <c r="AJ12" s="49">
        <v>6.38</v>
      </c>
      <c r="AK12" s="49">
        <v>7.71</v>
      </c>
      <c r="AL12" s="49">
        <v>6.919</v>
      </c>
      <c r="AM12" s="49">
        <v>8.987</v>
      </c>
      <c r="AN12" s="49">
        <v>376.809</v>
      </c>
      <c r="AO12" s="49">
        <v>7.715</v>
      </c>
      <c r="AP12" s="49">
        <v>64.923</v>
      </c>
      <c r="AQ12" s="49">
        <v>339.386</v>
      </c>
      <c r="AR12" s="49">
        <v>174.327</v>
      </c>
      <c r="AS12" s="49">
        <v>1.325</v>
      </c>
      <c r="AT12" s="49">
        <v>0.248</v>
      </c>
      <c r="AU12" s="49">
        <v>0.31</v>
      </c>
      <c r="AV12" s="49">
        <v>12.631</v>
      </c>
      <c r="AW12" s="49">
        <v>2.031</v>
      </c>
      <c r="AX12" s="49">
        <v>75.934</v>
      </c>
      <c r="AY12" s="49">
        <v>1.012</v>
      </c>
      <c r="AZ12" s="49">
        <v>17.284</v>
      </c>
      <c r="BA12" s="49">
        <v>4.813</v>
      </c>
      <c r="BB12" s="49">
        <v>5.323</v>
      </c>
      <c r="BC12" s="49">
        <v>24.632</v>
      </c>
      <c r="BD12" s="49">
        <v>0.978</v>
      </c>
      <c r="BE12" s="49">
        <v>2.712</v>
      </c>
      <c r="BF12" s="49">
        <v>4.08</v>
      </c>
      <c r="BG12" s="49">
        <v>1.542</v>
      </c>
      <c r="BH12" s="49">
        <v>0</v>
      </c>
      <c r="BI12" s="49">
        <v>0</v>
      </c>
      <c r="BJ12" s="50">
        <v>37790.546999999984</v>
      </c>
      <c r="BK12" s="49">
        <v>370.704</v>
      </c>
      <c r="BL12" s="51">
        <v>0</v>
      </c>
      <c r="BM12" s="51">
        <v>15.239</v>
      </c>
      <c r="BN12" s="52">
        <v>385.943</v>
      </c>
      <c r="BO12" s="51">
        <v>15737.83</v>
      </c>
      <c r="BP12" s="51"/>
      <c r="BQ12" s="51">
        <v>764.444</v>
      </c>
      <c r="BR12" s="52"/>
      <c r="BS12" s="52">
        <v>16502.274</v>
      </c>
      <c r="BT12" s="51"/>
      <c r="BU12" s="51"/>
      <c r="BV12" s="52">
        <v>303300.233</v>
      </c>
      <c r="BW12" s="52">
        <v>320188.45</v>
      </c>
      <c r="BX12" s="53">
        <v>357978.997</v>
      </c>
    </row>
    <row r="13" spans="1:76" ht="12.75">
      <c r="A13" s="54">
        <v>6</v>
      </c>
      <c r="B13" s="55" t="s">
        <v>87</v>
      </c>
      <c r="C13" s="56" t="s">
        <v>11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49">
        <v>0</v>
      </c>
      <c r="AF13" s="49">
        <v>0</v>
      </c>
      <c r="AG13" s="49">
        <v>0</v>
      </c>
      <c r="AH13" s="49">
        <v>0</v>
      </c>
      <c r="AI13" s="49">
        <v>0</v>
      </c>
      <c r="AJ13" s="49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v>0</v>
      </c>
      <c r="AS13" s="49">
        <v>0</v>
      </c>
      <c r="AT13" s="49">
        <v>0</v>
      </c>
      <c r="AU13" s="49">
        <v>0</v>
      </c>
      <c r="AV13" s="49">
        <v>0</v>
      </c>
      <c r="AW13" s="49">
        <v>0</v>
      </c>
      <c r="AX13" s="49">
        <v>0</v>
      </c>
      <c r="AY13" s="49">
        <v>0</v>
      </c>
      <c r="AZ13" s="49">
        <v>0</v>
      </c>
      <c r="BA13" s="49">
        <v>0</v>
      </c>
      <c r="BB13" s="49">
        <v>0</v>
      </c>
      <c r="BC13" s="49">
        <v>0</v>
      </c>
      <c r="BD13" s="49">
        <v>0</v>
      </c>
      <c r="BE13" s="49">
        <v>0</v>
      </c>
      <c r="BF13" s="49">
        <v>0</v>
      </c>
      <c r="BG13" s="49">
        <v>0</v>
      </c>
      <c r="BH13" s="49">
        <v>0</v>
      </c>
      <c r="BI13" s="49">
        <v>0</v>
      </c>
      <c r="BJ13" s="50">
        <v>0</v>
      </c>
      <c r="BK13" s="49">
        <v>0</v>
      </c>
      <c r="BL13" s="51">
        <v>0</v>
      </c>
      <c r="BM13" s="51">
        <v>0</v>
      </c>
      <c r="BN13" s="52">
        <v>0</v>
      </c>
      <c r="BO13" s="51">
        <v>0</v>
      </c>
      <c r="BP13" s="51"/>
      <c r="BQ13" s="51">
        <v>0</v>
      </c>
      <c r="BR13" s="52"/>
      <c r="BS13" s="52">
        <v>0</v>
      </c>
      <c r="BT13" s="51"/>
      <c r="BU13" s="51"/>
      <c r="BV13" s="52">
        <v>0</v>
      </c>
      <c r="BW13" s="52">
        <v>0</v>
      </c>
      <c r="BX13" s="53">
        <v>0</v>
      </c>
    </row>
    <row r="14" spans="1:76" ht="12.75">
      <c r="A14" s="54">
        <v>7</v>
      </c>
      <c r="B14" s="55" t="s">
        <v>88</v>
      </c>
      <c r="C14" s="56" t="s">
        <v>12</v>
      </c>
      <c r="D14" s="49">
        <v>0.119</v>
      </c>
      <c r="E14" s="49">
        <v>0.045</v>
      </c>
      <c r="F14" s="49">
        <v>0.179</v>
      </c>
      <c r="G14" s="49">
        <v>0.002</v>
      </c>
      <c r="H14" s="49">
        <v>4.924</v>
      </c>
      <c r="I14" s="49">
        <v>0</v>
      </c>
      <c r="J14" s="49">
        <v>0.025</v>
      </c>
      <c r="K14" s="49">
        <v>0.323</v>
      </c>
      <c r="L14" s="49">
        <v>2.8379999999999996</v>
      </c>
      <c r="M14" s="49">
        <v>0.115</v>
      </c>
      <c r="N14" s="49">
        <v>0.033</v>
      </c>
      <c r="O14" s="49">
        <v>0.02</v>
      </c>
      <c r="P14" s="49">
        <v>0.384</v>
      </c>
      <c r="Q14" s="49">
        <v>0.323</v>
      </c>
      <c r="R14" s="49">
        <v>0.543</v>
      </c>
      <c r="S14" s="49">
        <v>3.532</v>
      </c>
      <c r="T14" s="49">
        <v>0.096</v>
      </c>
      <c r="U14" s="49">
        <v>9.28</v>
      </c>
      <c r="V14" s="49">
        <v>257.312</v>
      </c>
      <c r="W14" s="49">
        <v>104.173</v>
      </c>
      <c r="X14" s="49">
        <v>0.741</v>
      </c>
      <c r="Y14" s="49">
        <v>0.014</v>
      </c>
      <c r="Z14" s="49">
        <v>0.412</v>
      </c>
      <c r="AA14" s="49">
        <v>0.442</v>
      </c>
      <c r="AB14" s="49">
        <v>0.182</v>
      </c>
      <c r="AC14" s="49">
        <v>0.093</v>
      </c>
      <c r="AD14" s="49">
        <v>1.44</v>
      </c>
      <c r="AE14" s="49">
        <v>0.304</v>
      </c>
      <c r="AF14" s="49">
        <v>0.089</v>
      </c>
      <c r="AG14" s="49">
        <v>0.062</v>
      </c>
      <c r="AH14" s="49">
        <v>0.005</v>
      </c>
      <c r="AI14" s="49">
        <v>0.873</v>
      </c>
      <c r="AJ14" s="49">
        <v>0.189</v>
      </c>
      <c r="AK14" s="49">
        <v>1.527</v>
      </c>
      <c r="AL14" s="49">
        <v>0.624</v>
      </c>
      <c r="AM14" s="49">
        <v>0.199</v>
      </c>
      <c r="AN14" s="49">
        <v>1.004</v>
      </c>
      <c r="AO14" s="49">
        <v>0.501</v>
      </c>
      <c r="AP14" s="49">
        <v>0.162</v>
      </c>
      <c r="AQ14" s="49">
        <v>1.259</v>
      </c>
      <c r="AR14" s="49">
        <v>0.499</v>
      </c>
      <c r="AS14" s="49">
        <v>0.128</v>
      </c>
      <c r="AT14" s="49">
        <v>0.021</v>
      </c>
      <c r="AU14" s="49">
        <v>0.009</v>
      </c>
      <c r="AV14" s="49">
        <v>0.152</v>
      </c>
      <c r="AW14" s="49">
        <v>0.229</v>
      </c>
      <c r="AX14" s="49">
        <v>1</v>
      </c>
      <c r="AY14" s="49">
        <v>0.025</v>
      </c>
      <c r="AZ14" s="49">
        <v>0.568</v>
      </c>
      <c r="BA14" s="49">
        <v>0.264</v>
      </c>
      <c r="BB14" s="49">
        <v>0.076</v>
      </c>
      <c r="BC14" s="49">
        <v>0.182</v>
      </c>
      <c r="BD14" s="49">
        <v>0.034</v>
      </c>
      <c r="BE14" s="49">
        <v>0.054</v>
      </c>
      <c r="BF14" s="49">
        <v>0.21</v>
      </c>
      <c r="BG14" s="49">
        <v>0.045</v>
      </c>
      <c r="BH14" s="49">
        <v>0</v>
      </c>
      <c r="BI14" s="49">
        <v>0</v>
      </c>
      <c r="BJ14" s="50">
        <v>397.884</v>
      </c>
      <c r="BK14" s="49">
        <v>0</v>
      </c>
      <c r="BL14" s="51">
        <v>0</v>
      </c>
      <c r="BM14" s="51">
        <v>0</v>
      </c>
      <c r="BN14" s="52">
        <v>0</v>
      </c>
      <c r="BO14" s="51">
        <v>0.129</v>
      </c>
      <c r="BP14" s="51"/>
      <c r="BQ14" s="51">
        <v>-137.672</v>
      </c>
      <c r="BR14" s="52"/>
      <c r="BS14" s="52">
        <v>-137.543</v>
      </c>
      <c r="BT14" s="51"/>
      <c r="BU14" s="51"/>
      <c r="BV14" s="52">
        <v>399.659</v>
      </c>
      <c r="BW14" s="52">
        <v>262.116</v>
      </c>
      <c r="BX14" s="53">
        <v>660</v>
      </c>
    </row>
    <row r="15" spans="1:76" ht="12.75">
      <c r="A15" s="54">
        <v>8</v>
      </c>
      <c r="B15" s="55" t="s">
        <v>89</v>
      </c>
      <c r="C15" s="56" t="s">
        <v>13</v>
      </c>
      <c r="D15" s="49">
        <v>21.046</v>
      </c>
      <c r="E15" s="49">
        <v>0.08</v>
      </c>
      <c r="F15" s="49">
        <v>1.005</v>
      </c>
      <c r="G15" s="49">
        <v>0.182</v>
      </c>
      <c r="H15" s="49">
        <v>318.035</v>
      </c>
      <c r="I15" s="49">
        <v>0</v>
      </c>
      <c r="J15" s="49">
        <v>0.309</v>
      </c>
      <c r="K15" s="49">
        <v>237.308</v>
      </c>
      <c r="L15" s="49">
        <v>84.831</v>
      </c>
      <c r="M15" s="49">
        <v>1.758</v>
      </c>
      <c r="N15" s="49">
        <v>0.512</v>
      </c>
      <c r="O15" s="49">
        <v>0.304</v>
      </c>
      <c r="P15" s="49">
        <v>13.592</v>
      </c>
      <c r="Q15" s="49">
        <v>4.308</v>
      </c>
      <c r="R15" s="49">
        <v>13.936</v>
      </c>
      <c r="S15" s="49">
        <v>276.782</v>
      </c>
      <c r="T15" s="49">
        <v>8.945</v>
      </c>
      <c r="U15" s="49">
        <v>797.044</v>
      </c>
      <c r="V15" s="49">
        <v>163.193</v>
      </c>
      <c r="W15" s="49">
        <v>68.153</v>
      </c>
      <c r="X15" s="49">
        <v>12.412</v>
      </c>
      <c r="Y15" s="49">
        <v>0.255</v>
      </c>
      <c r="Z15" s="49">
        <v>5.189</v>
      </c>
      <c r="AA15" s="49">
        <v>6.336</v>
      </c>
      <c r="AB15" s="49">
        <v>18.263</v>
      </c>
      <c r="AC15" s="49">
        <v>1.478</v>
      </c>
      <c r="AD15" s="49">
        <v>22.583</v>
      </c>
      <c r="AE15" s="49">
        <v>8.818</v>
      </c>
      <c r="AF15" s="49">
        <v>0.992</v>
      </c>
      <c r="AG15" s="49">
        <v>1.452</v>
      </c>
      <c r="AH15" s="49">
        <v>5.356</v>
      </c>
      <c r="AI15" s="49">
        <v>854.664</v>
      </c>
      <c r="AJ15" s="49">
        <v>9.518</v>
      </c>
      <c r="AK15" s="49">
        <v>70.704</v>
      </c>
      <c r="AL15" s="49">
        <v>37.654</v>
      </c>
      <c r="AM15" s="49">
        <v>6.067</v>
      </c>
      <c r="AN15" s="49">
        <v>12.212</v>
      </c>
      <c r="AO15" s="49">
        <v>1.896</v>
      </c>
      <c r="AP15" s="49">
        <v>2.184</v>
      </c>
      <c r="AQ15" s="49">
        <v>27.491</v>
      </c>
      <c r="AR15" s="49">
        <v>6.946</v>
      </c>
      <c r="AS15" s="49">
        <v>3.098</v>
      </c>
      <c r="AT15" s="49">
        <v>1.586</v>
      </c>
      <c r="AU15" s="49">
        <v>0.757</v>
      </c>
      <c r="AV15" s="49">
        <v>110.612</v>
      </c>
      <c r="AW15" s="49">
        <v>2.045</v>
      </c>
      <c r="AX15" s="49">
        <v>27.469</v>
      </c>
      <c r="AY15" s="49">
        <v>1.481</v>
      </c>
      <c r="AZ15" s="49">
        <v>21.113</v>
      </c>
      <c r="BA15" s="49">
        <v>90.617</v>
      </c>
      <c r="BB15" s="49">
        <v>4.353</v>
      </c>
      <c r="BC15" s="49">
        <v>31.39</v>
      </c>
      <c r="BD15" s="49">
        <v>1.096</v>
      </c>
      <c r="BE15" s="49">
        <v>2.476</v>
      </c>
      <c r="BF15" s="49">
        <v>76.858</v>
      </c>
      <c r="BG15" s="49">
        <v>1.073</v>
      </c>
      <c r="BH15" s="49">
        <v>0</v>
      </c>
      <c r="BI15" s="49">
        <v>0</v>
      </c>
      <c r="BJ15" s="50">
        <v>3499.817000000002</v>
      </c>
      <c r="BK15" s="49">
        <v>72.569</v>
      </c>
      <c r="BL15" s="51">
        <v>0</v>
      </c>
      <c r="BM15" s="51">
        <v>1.609</v>
      </c>
      <c r="BN15" s="52">
        <v>74.178</v>
      </c>
      <c r="BO15" s="51">
        <v>9.846</v>
      </c>
      <c r="BP15" s="51"/>
      <c r="BQ15" s="51">
        <v>679.77</v>
      </c>
      <c r="BR15" s="52"/>
      <c r="BS15" s="52">
        <v>689.616</v>
      </c>
      <c r="BT15" s="51"/>
      <c r="BU15" s="51"/>
      <c r="BV15" s="52">
        <v>1823.387</v>
      </c>
      <c r="BW15" s="52">
        <v>2587.181</v>
      </c>
      <c r="BX15" s="53">
        <v>6086.998000000001</v>
      </c>
    </row>
    <row r="16" spans="1:76" ht="12.75">
      <c r="A16" s="54">
        <v>9</v>
      </c>
      <c r="B16" s="55" t="s">
        <v>90</v>
      </c>
      <c r="C16" s="56" t="s">
        <v>14</v>
      </c>
      <c r="D16" s="49">
        <v>4369.999</v>
      </c>
      <c r="E16" s="49">
        <v>1.246</v>
      </c>
      <c r="F16" s="49">
        <v>4154.443</v>
      </c>
      <c r="G16" s="49">
        <v>1.428</v>
      </c>
      <c r="H16" s="49">
        <v>909.401</v>
      </c>
      <c r="I16" s="49">
        <v>0</v>
      </c>
      <c r="J16" s="49">
        <v>4.489</v>
      </c>
      <c r="K16" s="49">
        <v>57.95</v>
      </c>
      <c r="L16" s="49">
        <v>25654.387</v>
      </c>
      <c r="M16" s="49">
        <v>31.585</v>
      </c>
      <c r="N16" s="49">
        <v>8.842</v>
      </c>
      <c r="O16" s="49">
        <v>43.532</v>
      </c>
      <c r="P16" s="49">
        <v>93.425</v>
      </c>
      <c r="Q16" s="49">
        <v>68.227</v>
      </c>
      <c r="R16" s="49">
        <v>173.845</v>
      </c>
      <c r="S16" s="49">
        <v>634.3209999999999</v>
      </c>
      <c r="T16" s="49">
        <v>29.439</v>
      </c>
      <c r="U16" s="49">
        <v>169.555</v>
      </c>
      <c r="V16" s="49">
        <v>151.247</v>
      </c>
      <c r="W16" s="49">
        <v>159.151</v>
      </c>
      <c r="X16" s="49">
        <v>200.201</v>
      </c>
      <c r="Y16" s="49">
        <v>5.597</v>
      </c>
      <c r="Z16" s="49">
        <v>96.103</v>
      </c>
      <c r="AA16" s="49">
        <v>107.195</v>
      </c>
      <c r="AB16" s="49">
        <v>55.093</v>
      </c>
      <c r="AC16" s="49">
        <v>25.062</v>
      </c>
      <c r="AD16" s="49">
        <v>326.464</v>
      </c>
      <c r="AE16" s="49">
        <v>86.872</v>
      </c>
      <c r="AF16" s="49">
        <v>17.842</v>
      </c>
      <c r="AG16" s="49">
        <v>27.669</v>
      </c>
      <c r="AH16" s="49">
        <v>1.17</v>
      </c>
      <c r="AI16" s="49">
        <v>425.979</v>
      </c>
      <c r="AJ16" s="49">
        <v>100.855</v>
      </c>
      <c r="AK16" s="49">
        <v>682.575</v>
      </c>
      <c r="AL16" s="49">
        <v>362.414</v>
      </c>
      <c r="AM16" s="49">
        <v>3932.765</v>
      </c>
      <c r="AN16" s="49">
        <v>217.651</v>
      </c>
      <c r="AO16" s="49">
        <v>128.688</v>
      </c>
      <c r="AP16" s="49">
        <v>37.861</v>
      </c>
      <c r="AQ16" s="49">
        <v>291.719</v>
      </c>
      <c r="AR16" s="49">
        <v>119.231</v>
      </c>
      <c r="AS16" s="49">
        <v>26.727</v>
      </c>
      <c r="AT16" s="49">
        <v>12.003</v>
      </c>
      <c r="AU16" s="49">
        <v>6.163</v>
      </c>
      <c r="AV16" s="49">
        <v>89.001</v>
      </c>
      <c r="AW16" s="49">
        <v>26.822</v>
      </c>
      <c r="AX16" s="49">
        <v>298.968</v>
      </c>
      <c r="AY16" s="49">
        <v>14.255</v>
      </c>
      <c r="AZ16" s="49">
        <v>269.739</v>
      </c>
      <c r="BA16" s="49">
        <v>306.574</v>
      </c>
      <c r="BB16" s="49">
        <v>103.758</v>
      </c>
      <c r="BC16" s="49">
        <v>1250.072</v>
      </c>
      <c r="BD16" s="49">
        <v>9.182</v>
      </c>
      <c r="BE16" s="49">
        <v>22.782</v>
      </c>
      <c r="BF16" s="49">
        <v>72.951</v>
      </c>
      <c r="BG16" s="49">
        <v>10.443</v>
      </c>
      <c r="BH16" s="49">
        <v>0</v>
      </c>
      <c r="BI16" s="49">
        <v>0</v>
      </c>
      <c r="BJ16" s="50">
        <v>46484.95799999999</v>
      </c>
      <c r="BK16" s="49">
        <v>41288.024</v>
      </c>
      <c r="BL16" s="51">
        <v>0</v>
      </c>
      <c r="BM16" s="51">
        <v>40.67</v>
      </c>
      <c r="BN16" s="52">
        <v>41328.693999999996</v>
      </c>
      <c r="BO16" s="51">
        <v>188.372</v>
      </c>
      <c r="BP16" s="51"/>
      <c r="BQ16" s="51">
        <v>4373.885</v>
      </c>
      <c r="BR16" s="52"/>
      <c r="BS16" s="52">
        <v>4562.2570000000005</v>
      </c>
      <c r="BT16" s="51"/>
      <c r="BU16" s="51"/>
      <c r="BV16" s="52">
        <v>20791.093</v>
      </c>
      <c r="BW16" s="52">
        <v>66682.044</v>
      </c>
      <c r="BX16" s="53">
        <v>113167.00199999998</v>
      </c>
    </row>
    <row r="17" spans="1:76" ht="12.75">
      <c r="A17" s="54">
        <v>10</v>
      </c>
      <c r="B17" s="55" t="s">
        <v>91</v>
      </c>
      <c r="C17" s="56" t="s">
        <v>15</v>
      </c>
      <c r="D17" s="49">
        <v>3.627</v>
      </c>
      <c r="E17" s="49">
        <v>0.349</v>
      </c>
      <c r="F17" s="49">
        <v>4.231</v>
      </c>
      <c r="G17" s="49">
        <v>0.094</v>
      </c>
      <c r="H17" s="49">
        <v>18.125</v>
      </c>
      <c r="I17" s="49">
        <v>0</v>
      </c>
      <c r="J17" s="49">
        <v>0.183</v>
      </c>
      <c r="K17" s="49">
        <v>1.686</v>
      </c>
      <c r="L17" s="49">
        <v>29.709</v>
      </c>
      <c r="M17" s="49">
        <v>1.789</v>
      </c>
      <c r="N17" s="49">
        <v>0.47</v>
      </c>
      <c r="O17" s="49">
        <v>0.186</v>
      </c>
      <c r="P17" s="49">
        <v>5.856</v>
      </c>
      <c r="Q17" s="49">
        <v>4.271</v>
      </c>
      <c r="R17" s="49">
        <v>5.086</v>
      </c>
      <c r="S17" s="49">
        <v>15.809</v>
      </c>
      <c r="T17" s="49">
        <v>3.171</v>
      </c>
      <c r="U17" s="49">
        <v>5.514</v>
      </c>
      <c r="V17" s="49">
        <v>13.47</v>
      </c>
      <c r="W17" s="49">
        <v>6.646</v>
      </c>
      <c r="X17" s="49">
        <v>14.307</v>
      </c>
      <c r="Y17" s="49">
        <v>0.904</v>
      </c>
      <c r="Z17" s="49">
        <v>4.998</v>
      </c>
      <c r="AA17" s="49">
        <v>4.631</v>
      </c>
      <c r="AB17" s="49">
        <v>4.852</v>
      </c>
      <c r="AC17" s="49">
        <v>2.267</v>
      </c>
      <c r="AD17" s="49">
        <v>16.934</v>
      </c>
      <c r="AE17" s="49">
        <v>4.404</v>
      </c>
      <c r="AF17" s="49">
        <v>1.184</v>
      </c>
      <c r="AG17" s="49">
        <v>2.362</v>
      </c>
      <c r="AH17" s="49">
        <v>0.123</v>
      </c>
      <c r="AI17" s="49">
        <v>34.845</v>
      </c>
      <c r="AJ17" s="49">
        <v>5.681</v>
      </c>
      <c r="AK17" s="49">
        <v>7.123</v>
      </c>
      <c r="AL17" s="49">
        <v>6.207</v>
      </c>
      <c r="AM17" s="49">
        <v>8.037</v>
      </c>
      <c r="AN17" s="49">
        <v>9.287</v>
      </c>
      <c r="AO17" s="49">
        <v>6.858</v>
      </c>
      <c r="AP17" s="49">
        <v>1.77</v>
      </c>
      <c r="AQ17" s="49">
        <v>7.347</v>
      </c>
      <c r="AR17" s="49">
        <v>4.722</v>
      </c>
      <c r="AS17" s="49">
        <v>1.178</v>
      </c>
      <c r="AT17" s="49">
        <v>0.221</v>
      </c>
      <c r="AU17" s="49">
        <v>0.276</v>
      </c>
      <c r="AV17" s="49">
        <v>11.243</v>
      </c>
      <c r="AW17" s="49">
        <v>1.815</v>
      </c>
      <c r="AX17" s="49">
        <v>2.267</v>
      </c>
      <c r="AY17" s="49">
        <v>0.9</v>
      </c>
      <c r="AZ17" s="49">
        <v>15.482</v>
      </c>
      <c r="BA17" s="49">
        <v>3.927</v>
      </c>
      <c r="BB17" s="49">
        <v>4.731</v>
      </c>
      <c r="BC17" s="49">
        <v>13.831</v>
      </c>
      <c r="BD17" s="49">
        <v>0.869</v>
      </c>
      <c r="BE17" s="49">
        <v>2.411</v>
      </c>
      <c r="BF17" s="49">
        <v>3.678</v>
      </c>
      <c r="BG17" s="49">
        <v>1.371</v>
      </c>
      <c r="BH17" s="49">
        <v>0</v>
      </c>
      <c r="BI17" s="49">
        <v>0</v>
      </c>
      <c r="BJ17" s="50">
        <v>333.315</v>
      </c>
      <c r="BK17" s="49">
        <v>985.482</v>
      </c>
      <c r="BL17" s="51">
        <v>0</v>
      </c>
      <c r="BM17" s="51">
        <v>13.546</v>
      </c>
      <c r="BN17" s="52">
        <v>999.028</v>
      </c>
      <c r="BO17" s="51">
        <v>52.814</v>
      </c>
      <c r="BP17" s="51"/>
      <c r="BQ17" s="51">
        <v>203.036</v>
      </c>
      <c r="BR17" s="52"/>
      <c r="BS17" s="52">
        <v>255.85</v>
      </c>
      <c r="BT17" s="51"/>
      <c r="BU17" s="51"/>
      <c r="BV17" s="52">
        <v>158.813</v>
      </c>
      <c r="BW17" s="52">
        <v>1413.6909999999998</v>
      </c>
      <c r="BX17" s="53">
        <v>1747.0059999999999</v>
      </c>
    </row>
    <row r="18" spans="1:76" ht="12.75">
      <c r="A18" s="54">
        <v>11</v>
      </c>
      <c r="B18" s="55" t="s">
        <v>92</v>
      </c>
      <c r="C18" s="56" t="s">
        <v>16</v>
      </c>
      <c r="D18" s="49">
        <v>12.43</v>
      </c>
      <c r="E18" s="49">
        <v>2.825</v>
      </c>
      <c r="F18" s="49">
        <v>94.122</v>
      </c>
      <c r="G18" s="49">
        <v>1.128</v>
      </c>
      <c r="H18" s="49">
        <v>120.763</v>
      </c>
      <c r="I18" s="49">
        <v>0</v>
      </c>
      <c r="J18" s="49">
        <v>0.549</v>
      </c>
      <c r="K18" s="49">
        <v>8.588</v>
      </c>
      <c r="L18" s="49">
        <v>35.152</v>
      </c>
      <c r="M18" s="49">
        <v>270.511</v>
      </c>
      <c r="N18" s="49">
        <v>87.473</v>
      </c>
      <c r="O18" s="49">
        <v>2.491</v>
      </c>
      <c r="P18" s="49">
        <v>7.456</v>
      </c>
      <c r="Q18" s="49">
        <v>16.96</v>
      </c>
      <c r="R18" s="49">
        <v>35.582</v>
      </c>
      <c r="S18" s="49">
        <v>19.331</v>
      </c>
      <c r="T18" s="49">
        <v>23.677</v>
      </c>
      <c r="U18" s="49">
        <v>8.374</v>
      </c>
      <c r="V18" s="49">
        <v>18.863</v>
      </c>
      <c r="W18" s="49">
        <v>12.717</v>
      </c>
      <c r="X18" s="49">
        <v>23.328</v>
      </c>
      <c r="Y18" s="49">
        <v>0.505</v>
      </c>
      <c r="Z18" s="49">
        <v>21.129</v>
      </c>
      <c r="AA18" s="49">
        <v>4.686</v>
      </c>
      <c r="AB18" s="49">
        <v>32.554</v>
      </c>
      <c r="AC18" s="49">
        <v>7.196</v>
      </c>
      <c r="AD18" s="49">
        <v>56.267</v>
      </c>
      <c r="AE18" s="49">
        <v>138.594</v>
      </c>
      <c r="AF18" s="49">
        <v>1.968</v>
      </c>
      <c r="AG18" s="49">
        <v>18.476</v>
      </c>
      <c r="AH18" s="49">
        <v>2.804</v>
      </c>
      <c r="AI18" s="49">
        <v>108.638</v>
      </c>
      <c r="AJ18" s="49">
        <v>17.262</v>
      </c>
      <c r="AK18" s="49">
        <v>42.381</v>
      </c>
      <c r="AL18" s="49">
        <v>32.586</v>
      </c>
      <c r="AM18" s="49">
        <v>35.463</v>
      </c>
      <c r="AN18" s="49">
        <v>16.494</v>
      </c>
      <c r="AO18" s="49">
        <v>59.772</v>
      </c>
      <c r="AP18" s="49">
        <v>2.051</v>
      </c>
      <c r="AQ18" s="49">
        <v>44.286</v>
      </c>
      <c r="AR18" s="49">
        <v>13.91</v>
      </c>
      <c r="AS18" s="49">
        <v>7.352</v>
      </c>
      <c r="AT18" s="49">
        <v>0.805</v>
      </c>
      <c r="AU18" s="49">
        <v>1.157</v>
      </c>
      <c r="AV18" s="49">
        <v>26.458</v>
      </c>
      <c r="AW18" s="49">
        <v>20.595</v>
      </c>
      <c r="AX18" s="49">
        <v>10.008</v>
      </c>
      <c r="AY18" s="49">
        <v>6.71</v>
      </c>
      <c r="AZ18" s="49">
        <v>82.692</v>
      </c>
      <c r="BA18" s="49">
        <v>25.975</v>
      </c>
      <c r="BB18" s="49">
        <v>13.914</v>
      </c>
      <c r="BC18" s="49">
        <v>135.471</v>
      </c>
      <c r="BD18" s="49">
        <v>18.714</v>
      </c>
      <c r="BE18" s="49">
        <v>20.023</v>
      </c>
      <c r="BF18" s="49">
        <v>72.786</v>
      </c>
      <c r="BG18" s="49">
        <v>9.784</v>
      </c>
      <c r="BH18" s="49">
        <v>0</v>
      </c>
      <c r="BI18" s="49">
        <v>0</v>
      </c>
      <c r="BJ18" s="50">
        <v>1911.7860000000003</v>
      </c>
      <c r="BK18" s="49">
        <v>1038.91</v>
      </c>
      <c r="BL18" s="51">
        <v>0</v>
      </c>
      <c r="BM18" s="51">
        <v>5.552</v>
      </c>
      <c r="BN18" s="52">
        <v>1044.462</v>
      </c>
      <c r="BO18" s="51">
        <v>333.949</v>
      </c>
      <c r="BP18" s="51"/>
      <c r="BQ18" s="51">
        <v>70.222</v>
      </c>
      <c r="BR18" s="52"/>
      <c r="BS18" s="52">
        <v>404.171</v>
      </c>
      <c r="BT18" s="51"/>
      <c r="BU18" s="51"/>
      <c r="BV18" s="52">
        <v>980.579</v>
      </c>
      <c r="BW18" s="52">
        <v>2429.212</v>
      </c>
      <c r="BX18" s="53">
        <v>4340.9980000000005</v>
      </c>
    </row>
    <row r="19" spans="1:76" ht="12.75">
      <c r="A19" s="54">
        <v>12</v>
      </c>
      <c r="B19" s="55" t="s">
        <v>93</v>
      </c>
      <c r="C19" s="56" t="s">
        <v>17</v>
      </c>
      <c r="D19" s="49">
        <v>2.756</v>
      </c>
      <c r="E19" s="49">
        <v>0.345</v>
      </c>
      <c r="F19" s="49">
        <v>8.444</v>
      </c>
      <c r="G19" s="49">
        <v>1.517</v>
      </c>
      <c r="H19" s="49">
        <v>125.346</v>
      </c>
      <c r="I19" s="49">
        <v>0</v>
      </c>
      <c r="J19" s="49">
        <v>0.137</v>
      </c>
      <c r="K19" s="49">
        <v>3.911</v>
      </c>
      <c r="L19" s="49">
        <v>24.183</v>
      </c>
      <c r="M19" s="49">
        <v>1.557</v>
      </c>
      <c r="N19" s="49">
        <v>8.853</v>
      </c>
      <c r="O19" s="49">
        <v>0.194</v>
      </c>
      <c r="P19" s="49">
        <v>4.78</v>
      </c>
      <c r="Q19" s="49">
        <v>3.11</v>
      </c>
      <c r="R19" s="49">
        <v>5.603</v>
      </c>
      <c r="S19" s="49">
        <v>12.594000000000001</v>
      </c>
      <c r="T19" s="49">
        <v>1.858</v>
      </c>
      <c r="U19" s="49">
        <v>7.578</v>
      </c>
      <c r="V19" s="49">
        <v>12.067</v>
      </c>
      <c r="W19" s="49">
        <v>8.915</v>
      </c>
      <c r="X19" s="49">
        <v>11.483</v>
      </c>
      <c r="Y19" s="49">
        <v>0.428</v>
      </c>
      <c r="Z19" s="49">
        <v>3.774</v>
      </c>
      <c r="AA19" s="49">
        <v>4.615</v>
      </c>
      <c r="AB19" s="49">
        <v>2.728</v>
      </c>
      <c r="AC19" s="49">
        <v>2.406</v>
      </c>
      <c r="AD19" s="49">
        <v>15.943</v>
      </c>
      <c r="AE19" s="49">
        <v>3.188</v>
      </c>
      <c r="AF19" s="49">
        <v>0.966</v>
      </c>
      <c r="AG19" s="49">
        <v>16.754</v>
      </c>
      <c r="AH19" s="49">
        <v>2.69</v>
      </c>
      <c r="AI19" s="49">
        <v>64.29</v>
      </c>
      <c r="AJ19" s="49">
        <v>12.514</v>
      </c>
      <c r="AK19" s="49">
        <v>54.05</v>
      </c>
      <c r="AL19" s="49">
        <v>41.257</v>
      </c>
      <c r="AM19" s="49">
        <v>5.321</v>
      </c>
      <c r="AN19" s="49">
        <v>13.533</v>
      </c>
      <c r="AO19" s="49">
        <v>4.498</v>
      </c>
      <c r="AP19" s="49">
        <v>2.112</v>
      </c>
      <c r="AQ19" s="49">
        <v>33.679</v>
      </c>
      <c r="AR19" s="49">
        <v>9.805</v>
      </c>
      <c r="AS19" s="49">
        <v>1.279</v>
      </c>
      <c r="AT19" s="49">
        <v>0.612</v>
      </c>
      <c r="AU19" s="49">
        <v>0.293</v>
      </c>
      <c r="AV19" s="49">
        <v>21.183</v>
      </c>
      <c r="AW19" s="49">
        <v>10.673</v>
      </c>
      <c r="AX19" s="49">
        <v>9.058</v>
      </c>
      <c r="AY19" s="49">
        <v>7.77</v>
      </c>
      <c r="AZ19" s="49">
        <v>86.115</v>
      </c>
      <c r="BA19" s="49">
        <v>12.042</v>
      </c>
      <c r="BB19" s="49">
        <v>6.487</v>
      </c>
      <c r="BC19" s="49">
        <v>29.629</v>
      </c>
      <c r="BD19" s="49">
        <v>22.597</v>
      </c>
      <c r="BE19" s="49">
        <v>8.843</v>
      </c>
      <c r="BF19" s="49">
        <v>9.533</v>
      </c>
      <c r="BG19" s="49">
        <v>8.083</v>
      </c>
      <c r="BH19" s="49">
        <v>0</v>
      </c>
      <c r="BI19" s="49">
        <v>0</v>
      </c>
      <c r="BJ19" s="50">
        <v>773.979</v>
      </c>
      <c r="BK19" s="49">
        <v>260.45</v>
      </c>
      <c r="BL19" s="51">
        <v>0</v>
      </c>
      <c r="BM19" s="51">
        <v>0.643</v>
      </c>
      <c r="BN19" s="52">
        <v>261.09299999999996</v>
      </c>
      <c r="BO19" s="51">
        <v>7.347</v>
      </c>
      <c r="BP19" s="51"/>
      <c r="BQ19" s="51">
        <v>-72.505</v>
      </c>
      <c r="BR19" s="52"/>
      <c r="BS19" s="52">
        <v>-65.158</v>
      </c>
      <c r="BT19" s="51"/>
      <c r="BU19" s="51"/>
      <c r="BV19" s="52">
        <v>248.085</v>
      </c>
      <c r="BW19" s="52">
        <v>444.02</v>
      </c>
      <c r="BX19" s="53">
        <v>1217.999</v>
      </c>
    </row>
    <row r="20" spans="1:76" ht="12.75">
      <c r="A20" s="54">
        <v>13</v>
      </c>
      <c r="B20" s="55" t="s">
        <v>94</v>
      </c>
      <c r="C20" s="56" t="s">
        <v>18</v>
      </c>
      <c r="D20" s="49">
        <v>0.254</v>
      </c>
      <c r="E20" s="49">
        <v>0.029</v>
      </c>
      <c r="F20" s="49">
        <v>0.683</v>
      </c>
      <c r="G20" s="49">
        <v>0.119</v>
      </c>
      <c r="H20" s="49">
        <v>7.461</v>
      </c>
      <c r="I20" s="49">
        <v>0</v>
      </c>
      <c r="J20" s="49">
        <v>0.012</v>
      </c>
      <c r="K20" s="49">
        <v>0.243</v>
      </c>
      <c r="L20" s="49">
        <v>1.707</v>
      </c>
      <c r="M20" s="49">
        <v>0.108</v>
      </c>
      <c r="N20" s="49">
        <v>0.946</v>
      </c>
      <c r="O20" s="49">
        <v>13.195</v>
      </c>
      <c r="P20" s="49">
        <v>0.437</v>
      </c>
      <c r="Q20" s="49">
        <v>0.318</v>
      </c>
      <c r="R20" s="49">
        <v>1.072</v>
      </c>
      <c r="S20" s="49">
        <v>1.002</v>
      </c>
      <c r="T20" s="49">
        <v>0.219</v>
      </c>
      <c r="U20" s="49">
        <v>0.371</v>
      </c>
      <c r="V20" s="49">
        <v>1.157</v>
      </c>
      <c r="W20" s="49">
        <v>0.603</v>
      </c>
      <c r="X20" s="49">
        <v>1.138</v>
      </c>
      <c r="Y20" s="49">
        <v>0.051</v>
      </c>
      <c r="Z20" s="49">
        <v>0.29</v>
      </c>
      <c r="AA20" s="49">
        <v>0.369</v>
      </c>
      <c r="AB20" s="49">
        <v>0.314</v>
      </c>
      <c r="AC20" s="49">
        <v>1.19</v>
      </c>
      <c r="AD20" s="49">
        <v>1.1</v>
      </c>
      <c r="AE20" s="49">
        <v>72.637</v>
      </c>
      <c r="AF20" s="49">
        <v>0.081</v>
      </c>
      <c r="AG20" s="49">
        <v>1.308</v>
      </c>
      <c r="AH20" s="49">
        <v>0.199</v>
      </c>
      <c r="AI20" s="49">
        <v>7.072</v>
      </c>
      <c r="AJ20" s="49">
        <v>9.023</v>
      </c>
      <c r="AK20" s="49">
        <v>6.527</v>
      </c>
      <c r="AL20" s="49">
        <v>4.625</v>
      </c>
      <c r="AM20" s="49">
        <v>0.693</v>
      </c>
      <c r="AN20" s="49">
        <v>0.95</v>
      </c>
      <c r="AO20" s="49">
        <v>0.493</v>
      </c>
      <c r="AP20" s="49">
        <v>0.168</v>
      </c>
      <c r="AQ20" s="49">
        <v>2.563</v>
      </c>
      <c r="AR20" s="49">
        <v>0.747</v>
      </c>
      <c r="AS20" s="49">
        <v>0.234</v>
      </c>
      <c r="AT20" s="49">
        <v>0.121</v>
      </c>
      <c r="AU20" s="49">
        <v>0.061</v>
      </c>
      <c r="AV20" s="49">
        <v>2.019</v>
      </c>
      <c r="AW20" s="49">
        <v>0.829</v>
      </c>
      <c r="AX20" s="49">
        <v>1.225</v>
      </c>
      <c r="AY20" s="49">
        <v>0.64</v>
      </c>
      <c r="AZ20" s="49">
        <v>7.101</v>
      </c>
      <c r="BA20" s="49">
        <v>1.367</v>
      </c>
      <c r="BB20" s="49">
        <v>0.785</v>
      </c>
      <c r="BC20" s="49">
        <v>2.899</v>
      </c>
      <c r="BD20" s="49">
        <v>1.677</v>
      </c>
      <c r="BE20" s="49">
        <v>0.424</v>
      </c>
      <c r="BF20" s="49">
        <v>1.137</v>
      </c>
      <c r="BG20" s="49">
        <v>0.652</v>
      </c>
      <c r="BH20" s="49">
        <v>0</v>
      </c>
      <c r="BI20" s="49">
        <v>0</v>
      </c>
      <c r="BJ20" s="50">
        <v>162.645</v>
      </c>
      <c r="BK20" s="49">
        <v>27.455</v>
      </c>
      <c r="BL20" s="51">
        <v>0</v>
      </c>
      <c r="BM20" s="51">
        <v>0.424</v>
      </c>
      <c r="BN20" s="52">
        <v>27.878999999999998</v>
      </c>
      <c r="BO20" s="51">
        <v>1.657</v>
      </c>
      <c r="BP20" s="51"/>
      <c r="BQ20" s="51">
        <v>41.342</v>
      </c>
      <c r="BR20" s="52"/>
      <c r="BS20" s="52">
        <v>42.998999999999995</v>
      </c>
      <c r="BT20" s="51"/>
      <c r="BU20" s="51"/>
      <c r="BV20" s="52">
        <v>252.481</v>
      </c>
      <c r="BW20" s="52">
        <v>323.359</v>
      </c>
      <c r="BX20" s="53">
        <v>486.004</v>
      </c>
    </row>
    <row r="21" spans="1:76" ht="12.75">
      <c r="A21" s="54">
        <v>14</v>
      </c>
      <c r="B21" s="55" t="s">
        <v>95</v>
      </c>
      <c r="C21" s="56" t="s">
        <v>143</v>
      </c>
      <c r="D21" s="49">
        <v>9.072</v>
      </c>
      <c r="E21" s="49">
        <v>0.779</v>
      </c>
      <c r="F21" s="49">
        <v>25.036</v>
      </c>
      <c r="G21" s="49">
        <v>0.75</v>
      </c>
      <c r="H21" s="49">
        <v>84.112</v>
      </c>
      <c r="I21" s="49">
        <v>0</v>
      </c>
      <c r="J21" s="49">
        <v>0.629</v>
      </c>
      <c r="K21" s="49">
        <v>8.318</v>
      </c>
      <c r="L21" s="49">
        <v>135.093</v>
      </c>
      <c r="M21" s="49">
        <v>5.187</v>
      </c>
      <c r="N21" s="49">
        <v>1.925</v>
      </c>
      <c r="O21" s="49">
        <v>0.576</v>
      </c>
      <c r="P21" s="49">
        <v>2500.823</v>
      </c>
      <c r="Q21" s="49">
        <v>101.602</v>
      </c>
      <c r="R21" s="49">
        <v>28.09</v>
      </c>
      <c r="S21" s="49">
        <v>76.085</v>
      </c>
      <c r="T21" s="49">
        <v>6.813</v>
      </c>
      <c r="U21" s="49">
        <v>37.085</v>
      </c>
      <c r="V21" s="49">
        <v>31.522</v>
      </c>
      <c r="W21" s="49">
        <v>47.288</v>
      </c>
      <c r="X21" s="49">
        <v>57.845</v>
      </c>
      <c r="Y21" s="49">
        <v>0.614</v>
      </c>
      <c r="Z21" s="49">
        <v>14.9</v>
      </c>
      <c r="AA21" s="49">
        <v>12.205</v>
      </c>
      <c r="AB21" s="49">
        <v>7.554</v>
      </c>
      <c r="AC21" s="49">
        <v>11.29</v>
      </c>
      <c r="AD21" s="49">
        <v>182.732</v>
      </c>
      <c r="AE21" s="49">
        <v>680.618</v>
      </c>
      <c r="AF21" s="49">
        <v>2.413</v>
      </c>
      <c r="AG21" s="49">
        <v>20.448</v>
      </c>
      <c r="AH21" s="49">
        <v>23.318</v>
      </c>
      <c r="AI21" s="49">
        <v>7272.078</v>
      </c>
      <c r="AJ21" s="49">
        <v>50.643</v>
      </c>
      <c r="AK21" s="49">
        <v>381.117</v>
      </c>
      <c r="AL21" s="49">
        <v>297.264</v>
      </c>
      <c r="AM21" s="49">
        <v>13.346</v>
      </c>
      <c r="AN21" s="49">
        <v>29.487</v>
      </c>
      <c r="AO21" s="49">
        <v>14.043</v>
      </c>
      <c r="AP21" s="49">
        <v>5.888</v>
      </c>
      <c r="AQ21" s="49">
        <v>67.239</v>
      </c>
      <c r="AR21" s="49">
        <v>22.032</v>
      </c>
      <c r="AS21" s="49">
        <v>14.794</v>
      </c>
      <c r="AT21" s="49">
        <v>7.336</v>
      </c>
      <c r="AU21" s="49">
        <v>4.805</v>
      </c>
      <c r="AV21" s="49">
        <v>1436.203</v>
      </c>
      <c r="AW21" s="49">
        <v>11.265</v>
      </c>
      <c r="AX21" s="49">
        <v>63.48</v>
      </c>
      <c r="AY21" s="49">
        <v>8.859</v>
      </c>
      <c r="AZ21" s="49">
        <v>91.233</v>
      </c>
      <c r="BA21" s="49">
        <v>48.399</v>
      </c>
      <c r="BB21" s="49">
        <v>83.314</v>
      </c>
      <c r="BC21" s="49">
        <v>85.847</v>
      </c>
      <c r="BD21" s="49">
        <v>5.134</v>
      </c>
      <c r="BE21" s="49">
        <v>14.035</v>
      </c>
      <c r="BF21" s="49">
        <v>74.892</v>
      </c>
      <c r="BG21" s="49">
        <v>17.272</v>
      </c>
      <c r="BH21" s="49">
        <v>0</v>
      </c>
      <c r="BI21" s="49">
        <v>0</v>
      </c>
      <c r="BJ21" s="50">
        <v>14234.726999999995</v>
      </c>
      <c r="BK21" s="49">
        <v>477.587</v>
      </c>
      <c r="BL21" s="51">
        <v>0</v>
      </c>
      <c r="BM21" s="51">
        <v>3.92</v>
      </c>
      <c r="BN21" s="52">
        <v>481.507</v>
      </c>
      <c r="BO21" s="51">
        <v>692.09</v>
      </c>
      <c r="BP21" s="51"/>
      <c r="BQ21" s="51">
        <v>1819.688</v>
      </c>
      <c r="BR21" s="52"/>
      <c r="BS21" s="52">
        <v>2511.7780000000002</v>
      </c>
      <c r="BT21" s="51"/>
      <c r="BU21" s="51"/>
      <c r="BV21" s="52">
        <v>2061.993</v>
      </c>
      <c r="BW21" s="52">
        <v>5055.278</v>
      </c>
      <c r="BX21" s="53">
        <v>19290.004999999997</v>
      </c>
    </row>
    <row r="22" spans="1:76" ht="12.75">
      <c r="A22" s="54">
        <v>15</v>
      </c>
      <c r="B22" s="55" t="s">
        <v>96</v>
      </c>
      <c r="C22" s="56" t="s">
        <v>20</v>
      </c>
      <c r="D22" s="49">
        <v>52.669</v>
      </c>
      <c r="E22" s="49">
        <v>0.199</v>
      </c>
      <c r="F22" s="49">
        <v>282.95</v>
      </c>
      <c r="G22" s="49">
        <v>0.218</v>
      </c>
      <c r="H22" s="49">
        <v>63.403</v>
      </c>
      <c r="I22" s="49">
        <v>0</v>
      </c>
      <c r="J22" s="49">
        <v>1.664</v>
      </c>
      <c r="K22" s="49">
        <v>13.505</v>
      </c>
      <c r="L22" s="49">
        <v>881.077</v>
      </c>
      <c r="M22" s="49">
        <v>15.04</v>
      </c>
      <c r="N22" s="49">
        <v>3.485</v>
      </c>
      <c r="O22" s="49">
        <v>2.315</v>
      </c>
      <c r="P22" s="49">
        <v>39.774</v>
      </c>
      <c r="Q22" s="49">
        <v>1804.568</v>
      </c>
      <c r="R22" s="49">
        <v>2196.161</v>
      </c>
      <c r="S22" s="49">
        <v>217.896</v>
      </c>
      <c r="T22" s="49">
        <v>38.811</v>
      </c>
      <c r="U22" s="49">
        <v>50.055</v>
      </c>
      <c r="V22" s="49">
        <v>84.578</v>
      </c>
      <c r="W22" s="49">
        <v>42.068</v>
      </c>
      <c r="X22" s="49">
        <v>59.954</v>
      </c>
      <c r="Y22" s="49">
        <v>0.291</v>
      </c>
      <c r="Z22" s="49">
        <v>32.311</v>
      </c>
      <c r="AA22" s="49">
        <v>24.834</v>
      </c>
      <c r="AB22" s="49">
        <v>12.335</v>
      </c>
      <c r="AC22" s="49">
        <v>3.948</v>
      </c>
      <c r="AD22" s="49">
        <v>29.49</v>
      </c>
      <c r="AE22" s="49">
        <v>45.798</v>
      </c>
      <c r="AF22" s="49">
        <v>3.996</v>
      </c>
      <c r="AG22" s="49">
        <v>8.717</v>
      </c>
      <c r="AH22" s="49">
        <v>0.361</v>
      </c>
      <c r="AI22" s="49">
        <v>60.001</v>
      </c>
      <c r="AJ22" s="49">
        <v>19.448</v>
      </c>
      <c r="AK22" s="49">
        <v>378.96</v>
      </c>
      <c r="AL22" s="49">
        <v>311.222</v>
      </c>
      <c r="AM22" s="49">
        <v>44.877</v>
      </c>
      <c r="AN22" s="49">
        <v>25.468</v>
      </c>
      <c r="AO22" s="49">
        <v>3.84</v>
      </c>
      <c r="AP22" s="49">
        <v>3.116</v>
      </c>
      <c r="AQ22" s="49">
        <v>69.222</v>
      </c>
      <c r="AR22" s="49">
        <v>38.699</v>
      </c>
      <c r="AS22" s="49">
        <v>5.956</v>
      </c>
      <c r="AT22" s="49">
        <v>2.663</v>
      </c>
      <c r="AU22" s="49">
        <v>2.988</v>
      </c>
      <c r="AV22" s="49">
        <v>19.911</v>
      </c>
      <c r="AW22" s="49">
        <v>9.25</v>
      </c>
      <c r="AX22" s="49">
        <v>116.545</v>
      </c>
      <c r="AY22" s="49">
        <v>4.088</v>
      </c>
      <c r="AZ22" s="49">
        <v>93.023</v>
      </c>
      <c r="BA22" s="49">
        <v>28.674</v>
      </c>
      <c r="BB22" s="49">
        <v>13.913</v>
      </c>
      <c r="BC22" s="49">
        <v>66.557</v>
      </c>
      <c r="BD22" s="49">
        <v>4.77</v>
      </c>
      <c r="BE22" s="49">
        <v>6.401</v>
      </c>
      <c r="BF22" s="49">
        <v>29.049</v>
      </c>
      <c r="BG22" s="49">
        <v>4.824</v>
      </c>
      <c r="BH22" s="49">
        <v>0</v>
      </c>
      <c r="BI22" s="49">
        <v>0</v>
      </c>
      <c r="BJ22" s="50">
        <v>7375.935999999999</v>
      </c>
      <c r="BK22" s="49">
        <v>556.765</v>
      </c>
      <c r="BL22" s="51">
        <v>0</v>
      </c>
      <c r="BM22" s="51">
        <v>1.321</v>
      </c>
      <c r="BN22" s="52">
        <v>558.086</v>
      </c>
      <c r="BO22" s="51">
        <v>24.911</v>
      </c>
      <c r="BP22" s="51"/>
      <c r="BQ22" s="51">
        <v>-543.427</v>
      </c>
      <c r="BR22" s="52"/>
      <c r="BS22" s="52">
        <v>-518.5160000000001</v>
      </c>
      <c r="BT22" s="51"/>
      <c r="BU22" s="51"/>
      <c r="BV22" s="52">
        <v>13220.498</v>
      </c>
      <c r="BW22" s="52">
        <v>13260.068</v>
      </c>
      <c r="BX22" s="53">
        <v>20636.003999999997</v>
      </c>
    </row>
    <row r="23" spans="1:76" ht="12.75">
      <c r="A23" s="54">
        <v>16</v>
      </c>
      <c r="B23" s="55" t="s">
        <v>97</v>
      </c>
      <c r="C23" s="56" t="s">
        <v>21</v>
      </c>
      <c r="D23" s="49">
        <v>28.302</v>
      </c>
      <c r="E23" s="49">
        <v>2.045</v>
      </c>
      <c r="F23" s="49">
        <v>37.528</v>
      </c>
      <c r="G23" s="49">
        <v>6.902</v>
      </c>
      <c r="H23" s="49">
        <v>549.568</v>
      </c>
      <c r="I23" s="49">
        <v>0</v>
      </c>
      <c r="J23" s="49">
        <v>2.512</v>
      </c>
      <c r="K23" s="49">
        <v>42.062</v>
      </c>
      <c r="L23" s="49">
        <v>399.331</v>
      </c>
      <c r="M23" s="49">
        <v>18.826</v>
      </c>
      <c r="N23" s="49">
        <v>6.497</v>
      </c>
      <c r="O23" s="49">
        <v>2.606</v>
      </c>
      <c r="P23" s="49">
        <v>66.734</v>
      </c>
      <c r="Q23" s="49">
        <v>68.69</v>
      </c>
      <c r="R23" s="49">
        <v>4638.806</v>
      </c>
      <c r="S23" s="49">
        <v>217.845</v>
      </c>
      <c r="T23" s="49">
        <v>33.563</v>
      </c>
      <c r="U23" s="49">
        <v>105.284</v>
      </c>
      <c r="V23" s="49">
        <v>110.984</v>
      </c>
      <c r="W23" s="49">
        <v>105.472</v>
      </c>
      <c r="X23" s="49">
        <v>156.567</v>
      </c>
      <c r="Y23" s="49">
        <v>3.547</v>
      </c>
      <c r="Z23" s="49">
        <v>61.337</v>
      </c>
      <c r="AA23" s="49">
        <v>69.339</v>
      </c>
      <c r="AB23" s="49">
        <v>48.511</v>
      </c>
      <c r="AC23" s="49">
        <v>28.053</v>
      </c>
      <c r="AD23" s="49">
        <v>209.064</v>
      </c>
      <c r="AE23" s="49">
        <v>61.899</v>
      </c>
      <c r="AF23" s="49">
        <v>11.387</v>
      </c>
      <c r="AG23" s="49">
        <v>247.154</v>
      </c>
      <c r="AH23" s="49">
        <v>12.949</v>
      </c>
      <c r="AI23" s="49">
        <v>425.156</v>
      </c>
      <c r="AJ23" s="49">
        <v>921.914</v>
      </c>
      <c r="AK23" s="49">
        <v>3616.126</v>
      </c>
      <c r="AL23" s="49">
        <v>2589.593</v>
      </c>
      <c r="AM23" s="49">
        <v>248.943</v>
      </c>
      <c r="AN23" s="49">
        <v>274.393</v>
      </c>
      <c r="AO23" s="49">
        <v>75.35</v>
      </c>
      <c r="AP23" s="49">
        <v>35.95</v>
      </c>
      <c r="AQ23" s="49">
        <v>707.252</v>
      </c>
      <c r="AR23" s="49">
        <v>847.208</v>
      </c>
      <c r="AS23" s="49">
        <v>145.166</v>
      </c>
      <c r="AT23" s="49">
        <v>67.279</v>
      </c>
      <c r="AU23" s="49">
        <v>78.939</v>
      </c>
      <c r="AV23" s="49">
        <v>1049.047</v>
      </c>
      <c r="AW23" s="49">
        <v>482.984</v>
      </c>
      <c r="AX23" s="49">
        <v>438.325</v>
      </c>
      <c r="AY23" s="49">
        <v>171.979</v>
      </c>
      <c r="AZ23" s="49">
        <v>3297.896</v>
      </c>
      <c r="BA23" s="49">
        <v>1403.586</v>
      </c>
      <c r="BB23" s="49">
        <v>1536.577</v>
      </c>
      <c r="BC23" s="49">
        <v>628.335</v>
      </c>
      <c r="BD23" s="49">
        <v>89.037</v>
      </c>
      <c r="BE23" s="49">
        <v>1044.794</v>
      </c>
      <c r="BF23" s="49">
        <v>752.305</v>
      </c>
      <c r="BG23" s="49">
        <v>132.808</v>
      </c>
      <c r="BH23" s="49">
        <v>0</v>
      </c>
      <c r="BI23" s="49">
        <v>0</v>
      </c>
      <c r="BJ23" s="50">
        <v>28414.306000000004</v>
      </c>
      <c r="BK23" s="49">
        <v>6562.06</v>
      </c>
      <c r="BL23" s="51">
        <v>0</v>
      </c>
      <c r="BM23" s="51">
        <v>3.961</v>
      </c>
      <c r="BN23" s="52">
        <v>6566.021000000001</v>
      </c>
      <c r="BO23" s="51">
        <v>27.118</v>
      </c>
      <c r="BP23" s="51"/>
      <c r="BQ23" s="51">
        <v>846.203</v>
      </c>
      <c r="BR23" s="52"/>
      <c r="BS23" s="52">
        <v>873.321</v>
      </c>
      <c r="BT23" s="51"/>
      <c r="BU23" s="51"/>
      <c r="BV23" s="52">
        <v>689.332</v>
      </c>
      <c r="BW23" s="52">
        <v>8128.674000000001</v>
      </c>
      <c r="BX23" s="53">
        <v>36542.98</v>
      </c>
    </row>
    <row r="24" spans="1:76" ht="12.75">
      <c r="A24" s="54">
        <v>17</v>
      </c>
      <c r="B24" s="55" t="s">
        <v>98</v>
      </c>
      <c r="C24" s="56" t="s">
        <v>22</v>
      </c>
      <c r="D24" s="49">
        <v>269.782</v>
      </c>
      <c r="E24" s="49">
        <v>52.336</v>
      </c>
      <c r="F24" s="49">
        <v>114.944</v>
      </c>
      <c r="G24" s="49">
        <v>14.11</v>
      </c>
      <c r="H24" s="49">
        <v>112.485</v>
      </c>
      <c r="I24" s="49">
        <v>0</v>
      </c>
      <c r="J24" s="49">
        <v>10.661</v>
      </c>
      <c r="K24" s="49">
        <v>49.808</v>
      </c>
      <c r="L24" s="49">
        <v>178.577</v>
      </c>
      <c r="M24" s="49">
        <v>7.38</v>
      </c>
      <c r="N24" s="49">
        <v>2.955</v>
      </c>
      <c r="O24" s="49">
        <v>2.045</v>
      </c>
      <c r="P24" s="49">
        <v>32.179</v>
      </c>
      <c r="Q24" s="49">
        <v>20.268</v>
      </c>
      <c r="R24" s="49">
        <v>17.01</v>
      </c>
      <c r="S24" s="49">
        <v>368.24</v>
      </c>
      <c r="T24" s="49">
        <v>16.348</v>
      </c>
      <c r="U24" s="49">
        <v>62.512</v>
      </c>
      <c r="V24" s="49">
        <v>142.193</v>
      </c>
      <c r="W24" s="49">
        <v>29.344</v>
      </c>
      <c r="X24" s="49">
        <v>32.059</v>
      </c>
      <c r="Y24" s="49">
        <v>0.087</v>
      </c>
      <c r="Z24" s="49">
        <v>124.516</v>
      </c>
      <c r="AA24" s="49">
        <v>1.933</v>
      </c>
      <c r="AB24" s="49">
        <v>3.84</v>
      </c>
      <c r="AC24" s="49">
        <v>9.015</v>
      </c>
      <c r="AD24" s="49">
        <v>33.043</v>
      </c>
      <c r="AE24" s="49">
        <v>16.963</v>
      </c>
      <c r="AF24" s="49">
        <v>13.033</v>
      </c>
      <c r="AG24" s="49">
        <v>98.563</v>
      </c>
      <c r="AH24" s="49">
        <v>77.352</v>
      </c>
      <c r="AI24" s="49">
        <v>494.864</v>
      </c>
      <c r="AJ24" s="49">
        <v>138.613</v>
      </c>
      <c r="AK24" s="49">
        <v>337.822</v>
      </c>
      <c r="AL24" s="49">
        <v>244.337</v>
      </c>
      <c r="AM24" s="49">
        <v>153.637</v>
      </c>
      <c r="AN24" s="49">
        <v>2095.117</v>
      </c>
      <c r="AO24" s="49">
        <v>854.003</v>
      </c>
      <c r="AP24" s="49">
        <v>8.172</v>
      </c>
      <c r="AQ24" s="49">
        <v>644.548</v>
      </c>
      <c r="AR24" s="49">
        <v>207.707</v>
      </c>
      <c r="AS24" s="49">
        <v>85.34</v>
      </c>
      <c r="AT24" s="49">
        <v>9.646</v>
      </c>
      <c r="AU24" s="49">
        <v>0.884</v>
      </c>
      <c r="AV24" s="49">
        <v>333.179</v>
      </c>
      <c r="AW24" s="49">
        <v>24.886</v>
      </c>
      <c r="AX24" s="49">
        <v>30.668</v>
      </c>
      <c r="AY24" s="49">
        <v>8.707</v>
      </c>
      <c r="AZ24" s="49">
        <v>337.814</v>
      </c>
      <c r="BA24" s="49">
        <v>70.773</v>
      </c>
      <c r="BB24" s="49">
        <v>111.464</v>
      </c>
      <c r="BC24" s="49">
        <v>329.122</v>
      </c>
      <c r="BD24" s="49">
        <v>82.297</v>
      </c>
      <c r="BE24" s="49">
        <v>11.531</v>
      </c>
      <c r="BF24" s="49">
        <v>44.33</v>
      </c>
      <c r="BG24" s="49">
        <v>40.534</v>
      </c>
      <c r="BH24" s="49">
        <v>0</v>
      </c>
      <c r="BI24" s="49">
        <v>0</v>
      </c>
      <c r="BJ24" s="50">
        <v>8613.576000000001</v>
      </c>
      <c r="BK24" s="49">
        <v>5090.466</v>
      </c>
      <c r="BL24" s="51">
        <v>0</v>
      </c>
      <c r="BM24" s="51">
        <v>0.068</v>
      </c>
      <c r="BN24" s="52">
        <v>5090.534000000001</v>
      </c>
      <c r="BO24" s="51">
        <v>21.222</v>
      </c>
      <c r="BP24" s="51"/>
      <c r="BQ24" s="51">
        <v>1742.596</v>
      </c>
      <c r="BR24" s="52"/>
      <c r="BS24" s="52">
        <v>1763.818</v>
      </c>
      <c r="BT24" s="51"/>
      <c r="BU24" s="51"/>
      <c r="BV24" s="52">
        <v>11940.07</v>
      </c>
      <c r="BW24" s="52">
        <v>18794.422</v>
      </c>
      <c r="BX24" s="53">
        <v>27407.998</v>
      </c>
    </row>
    <row r="25" spans="1:76" ht="12.75">
      <c r="A25" s="54">
        <v>18</v>
      </c>
      <c r="B25" s="55" t="s">
        <v>99</v>
      </c>
      <c r="C25" s="56" t="s">
        <v>144</v>
      </c>
      <c r="D25" s="49">
        <v>622.794</v>
      </c>
      <c r="E25" s="49">
        <v>0.608</v>
      </c>
      <c r="F25" s="49">
        <v>136.223</v>
      </c>
      <c r="G25" s="49">
        <v>1.011</v>
      </c>
      <c r="H25" s="49">
        <v>794.382</v>
      </c>
      <c r="I25" s="49">
        <v>0</v>
      </c>
      <c r="J25" s="49">
        <v>27.594</v>
      </c>
      <c r="K25" s="49">
        <v>105.194</v>
      </c>
      <c r="L25" s="49">
        <v>703.94</v>
      </c>
      <c r="M25" s="49">
        <v>37.533</v>
      </c>
      <c r="N25" s="49">
        <v>4.764</v>
      </c>
      <c r="O25" s="49">
        <v>4.683</v>
      </c>
      <c r="P25" s="49">
        <v>189.352</v>
      </c>
      <c r="Q25" s="49">
        <v>247.011</v>
      </c>
      <c r="R25" s="49">
        <v>239.411</v>
      </c>
      <c r="S25" s="49">
        <v>3138.376</v>
      </c>
      <c r="T25" s="49">
        <v>425.988</v>
      </c>
      <c r="U25" s="49">
        <v>166.49</v>
      </c>
      <c r="V25" s="49">
        <v>330.156</v>
      </c>
      <c r="W25" s="49">
        <v>292.541</v>
      </c>
      <c r="X25" s="49">
        <v>238.245</v>
      </c>
      <c r="Y25" s="49">
        <v>3.426</v>
      </c>
      <c r="Z25" s="49">
        <v>174.427</v>
      </c>
      <c r="AA25" s="49">
        <v>102.248</v>
      </c>
      <c r="AB25" s="49">
        <v>58.701</v>
      </c>
      <c r="AC25" s="49">
        <v>63.419</v>
      </c>
      <c r="AD25" s="49">
        <v>590.286</v>
      </c>
      <c r="AE25" s="49">
        <v>185.638</v>
      </c>
      <c r="AF25" s="49">
        <v>12.416</v>
      </c>
      <c r="AG25" s="49">
        <v>27.824</v>
      </c>
      <c r="AH25" s="49">
        <v>0.853</v>
      </c>
      <c r="AI25" s="49">
        <v>851.851</v>
      </c>
      <c r="AJ25" s="49">
        <v>78.374</v>
      </c>
      <c r="AK25" s="49">
        <v>404.128</v>
      </c>
      <c r="AL25" s="49">
        <v>264.807</v>
      </c>
      <c r="AM25" s="49">
        <v>220.721</v>
      </c>
      <c r="AN25" s="49">
        <v>191.273</v>
      </c>
      <c r="AO25" s="49">
        <v>62.087</v>
      </c>
      <c r="AP25" s="49">
        <v>31.767</v>
      </c>
      <c r="AQ25" s="49">
        <v>198.075</v>
      </c>
      <c r="AR25" s="49">
        <v>96.221</v>
      </c>
      <c r="AS25" s="49">
        <v>17.926</v>
      </c>
      <c r="AT25" s="49">
        <v>9.341</v>
      </c>
      <c r="AU25" s="49">
        <v>6.249</v>
      </c>
      <c r="AV25" s="49">
        <v>197.68</v>
      </c>
      <c r="AW25" s="49">
        <v>17.842</v>
      </c>
      <c r="AX25" s="49">
        <v>115.456</v>
      </c>
      <c r="AY25" s="49">
        <v>17.961</v>
      </c>
      <c r="AZ25" s="49">
        <v>313.299</v>
      </c>
      <c r="BA25" s="49">
        <v>62.098</v>
      </c>
      <c r="BB25" s="49">
        <v>98.348</v>
      </c>
      <c r="BC25" s="49">
        <v>825.903</v>
      </c>
      <c r="BD25" s="49">
        <v>34.714</v>
      </c>
      <c r="BE25" s="49">
        <v>18.609</v>
      </c>
      <c r="BF25" s="49">
        <v>44.957</v>
      </c>
      <c r="BG25" s="49">
        <v>47.696</v>
      </c>
      <c r="BH25" s="49">
        <v>0</v>
      </c>
      <c r="BI25" s="49">
        <v>0</v>
      </c>
      <c r="BJ25" s="50">
        <v>13152.917000000001</v>
      </c>
      <c r="BK25" s="49">
        <v>1550.126</v>
      </c>
      <c r="BL25" s="51">
        <v>0</v>
      </c>
      <c r="BM25" s="51">
        <v>384.742</v>
      </c>
      <c r="BN25" s="52">
        <v>1934.868</v>
      </c>
      <c r="BO25" s="51">
        <v>119.684</v>
      </c>
      <c r="BP25" s="51"/>
      <c r="BQ25" s="51">
        <v>542.832</v>
      </c>
      <c r="BR25" s="52"/>
      <c r="BS25" s="52">
        <v>662.516</v>
      </c>
      <c r="BT25" s="51"/>
      <c r="BU25" s="51"/>
      <c r="BV25" s="52">
        <v>22185.694</v>
      </c>
      <c r="BW25" s="52">
        <v>24783.078</v>
      </c>
      <c r="BX25" s="53">
        <v>37935.995</v>
      </c>
    </row>
    <row r="26" spans="1:76" ht="12.75">
      <c r="A26" s="54">
        <v>19</v>
      </c>
      <c r="B26" s="55" t="s">
        <v>100</v>
      </c>
      <c r="C26" s="56" t="s">
        <v>24</v>
      </c>
      <c r="D26" s="49">
        <v>63.254</v>
      </c>
      <c r="E26" s="49">
        <v>1.566</v>
      </c>
      <c r="F26" s="49">
        <v>217.512</v>
      </c>
      <c r="G26" s="49">
        <v>0.927</v>
      </c>
      <c r="H26" s="49">
        <v>89.746</v>
      </c>
      <c r="I26" s="49">
        <v>0</v>
      </c>
      <c r="J26" s="49">
        <v>1.076</v>
      </c>
      <c r="K26" s="49">
        <v>11.52</v>
      </c>
      <c r="L26" s="49">
        <v>756.09</v>
      </c>
      <c r="M26" s="49">
        <v>14.335</v>
      </c>
      <c r="N26" s="49">
        <v>2.286</v>
      </c>
      <c r="O26" s="49">
        <v>1.437</v>
      </c>
      <c r="P26" s="49">
        <v>54.346</v>
      </c>
      <c r="Q26" s="49">
        <v>49.996</v>
      </c>
      <c r="R26" s="49">
        <v>45.245</v>
      </c>
      <c r="S26" s="49">
        <v>156.028</v>
      </c>
      <c r="T26" s="49">
        <v>128.193</v>
      </c>
      <c r="U26" s="49">
        <v>43.352</v>
      </c>
      <c r="V26" s="49">
        <v>47.605</v>
      </c>
      <c r="W26" s="49">
        <v>60.892</v>
      </c>
      <c r="X26" s="49">
        <v>118.555</v>
      </c>
      <c r="Y26" s="49">
        <v>2.597</v>
      </c>
      <c r="Z26" s="49">
        <v>57.207</v>
      </c>
      <c r="AA26" s="49">
        <v>134.682</v>
      </c>
      <c r="AB26" s="49">
        <v>12.631</v>
      </c>
      <c r="AC26" s="49">
        <v>40.012</v>
      </c>
      <c r="AD26" s="49">
        <v>84.517</v>
      </c>
      <c r="AE26" s="49">
        <v>101.415</v>
      </c>
      <c r="AF26" s="49">
        <v>42.749</v>
      </c>
      <c r="AG26" s="49">
        <v>28.819</v>
      </c>
      <c r="AH26" s="49">
        <v>2.227</v>
      </c>
      <c r="AI26" s="49">
        <v>904.609</v>
      </c>
      <c r="AJ26" s="49">
        <v>32.651</v>
      </c>
      <c r="AK26" s="49">
        <v>152.583</v>
      </c>
      <c r="AL26" s="49">
        <v>100.399</v>
      </c>
      <c r="AM26" s="49">
        <v>26.7</v>
      </c>
      <c r="AN26" s="49">
        <v>73.66</v>
      </c>
      <c r="AO26" s="49">
        <v>10.837</v>
      </c>
      <c r="AP26" s="49">
        <v>2.713</v>
      </c>
      <c r="AQ26" s="49">
        <v>57.019</v>
      </c>
      <c r="AR26" s="49">
        <v>23.15</v>
      </c>
      <c r="AS26" s="49">
        <v>10.694</v>
      </c>
      <c r="AT26" s="49">
        <v>2.987</v>
      </c>
      <c r="AU26" s="49">
        <v>5.74</v>
      </c>
      <c r="AV26" s="49">
        <v>166.494</v>
      </c>
      <c r="AW26" s="49">
        <v>20.63</v>
      </c>
      <c r="AX26" s="49">
        <v>12.842</v>
      </c>
      <c r="AY26" s="49">
        <v>10.294</v>
      </c>
      <c r="AZ26" s="49">
        <v>127.315</v>
      </c>
      <c r="BA26" s="49">
        <v>30.089</v>
      </c>
      <c r="BB26" s="49">
        <v>49.936</v>
      </c>
      <c r="BC26" s="49">
        <v>90.042</v>
      </c>
      <c r="BD26" s="49">
        <v>83.437</v>
      </c>
      <c r="BE26" s="49">
        <v>15.709</v>
      </c>
      <c r="BF26" s="49">
        <v>16.876</v>
      </c>
      <c r="BG26" s="49">
        <v>15.117</v>
      </c>
      <c r="BH26" s="49">
        <v>0</v>
      </c>
      <c r="BI26" s="49">
        <v>0</v>
      </c>
      <c r="BJ26" s="50">
        <v>4413.34</v>
      </c>
      <c r="BK26" s="49">
        <v>671.173</v>
      </c>
      <c r="BL26" s="51">
        <v>0</v>
      </c>
      <c r="BM26" s="51">
        <v>73.411</v>
      </c>
      <c r="BN26" s="52">
        <v>744.5840000000001</v>
      </c>
      <c r="BO26" s="51">
        <v>100.657</v>
      </c>
      <c r="BP26" s="51"/>
      <c r="BQ26" s="51">
        <v>185.241</v>
      </c>
      <c r="BR26" s="52"/>
      <c r="BS26" s="52">
        <v>285.898</v>
      </c>
      <c r="BT26" s="51"/>
      <c r="BU26" s="51"/>
      <c r="BV26" s="52">
        <v>2119.171</v>
      </c>
      <c r="BW26" s="52">
        <v>3149.653</v>
      </c>
      <c r="BX26" s="53">
        <v>7562.992999999999</v>
      </c>
    </row>
    <row r="27" spans="1:76" ht="12.75">
      <c r="A27" s="54">
        <v>20</v>
      </c>
      <c r="B27" s="55" t="s">
        <v>101</v>
      </c>
      <c r="C27" s="56" t="s">
        <v>25</v>
      </c>
      <c r="D27" s="49">
        <v>25.151</v>
      </c>
      <c r="E27" s="49">
        <v>0.527</v>
      </c>
      <c r="F27" s="49">
        <v>18.236</v>
      </c>
      <c r="G27" s="49">
        <v>1.031</v>
      </c>
      <c r="H27" s="49">
        <v>559.782</v>
      </c>
      <c r="I27" s="49">
        <v>0</v>
      </c>
      <c r="J27" s="49">
        <v>3.369</v>
      </c>
      <c r="K27" s="49">
        <v>50.504</v>
      </c>
      <c r="L27" s="49">
        <v>208.672</v>
      </c>
      <c r="M27" s="49">
        <v>7.335</v>
      </c>
      <c r="N27" s="49">
        <v>2.068</v>
      </c>
      <c r="O27" s="49">
        <v>1.054</v>
      </c>
      <c r="P27" s="49">
        <v>254.157</v>
      </c>
      <c r="Q27" s="49">
        <v>21.373</v>
      </c>
      <c r="R27" s="49">
        <v>27.646</v>
      </c>
      <c r="S27" s="49">
        <v>117.958</v>
      </c>
      <c r="T27" s="49">
        <v>74.637</v>
      </c>
      <c r="U27" s="49">
        <v>737.41</v>
      </c>
      <c r="V27" s="49">
        <v>199.125</v>
      </c>
      <c r="W27" s="49">
        <v>242.718</v>
      </c>
      <c r="X27" s="49">
        <v>98.858</v>
      </c>
      <c r="Y27" s="49">
        <v>1.478</v>
      </c>
      <c r="Z27" s="49">
        <v>159.987</v>
      </c>
      <c r="AA27" s="49">
        <v>69.136</v>
      </c>
      <c r="AB27" s="49">
        <v>47.689</v>
      </c>
      <c r="AC27" s="49">
        <v>9.62</v>
      </c>
      <c r="AD27" s="49">
        <v>201.526</v>
      </c>
      <c r="AE27" s="49">
        <v>43.208</v>
      </c>
      <c r="AF27" s="49">
        <v>4.911</v>
      </c>
      <c r="AG27" s="49">
        <v>13.873</v>
      </c>
      <c r="AH27" s="49">
        <v>11.203</v>
      </c>
      <c r="AI27" s="49">
        <v>5282.87</v>
      </c>
      <c r="AJ27" s="49">
        <v>30.339</v>
      </c>
      <c r="AK27" s="49">
        <v>171.983</v>
      </c>
      <c r="AL27" s="49">
        <v>108.681</v>
      </c>
      <c r="AM27" s="49">
        <v>90.617</v>
      </c>
      <c r="AN27" s="49">
        <v>61.938</v>
      </c>
      <c r="AO27" s="49">
        <v>8.783</v>
      </c>
      <c r="AP27" s="49">
        <v>11.05</v>
      </c>
      <c r="AQ27" s="49">
        <v>276.022</v>
      </c>
      <c r="AR27" s="49">
        <v>42.028</v>
      </c>
      <c r="AS27" s="49">
        <v>8.024</v>
      </c>
      <c r="AT27" s="49">
        <v>3.678</v>
      </c>
      <c r="AU27" s="49">
        <v>1.824</v>
      </c>
      <c r="AV27" s="49">
        <v>419.806</v>
      </c>
      <c r="AW27" s="49">
        <v>10.532</v>
      </c>
      <c r="AX27" s="49">
        <v>54.277</v>
      </c>
      <c r="AY27" s="49">
        <v>8.053</v>
      </c>
      <c r="AZ27" s="49">
        <v>89.291</v>
      </c>
      <c r="BA27" s="49">
        <v>256.469</v>
      </c>
      <c r="BB27" s="49">
        <v>65.494</v>
      </c>
      <c r="BC27" s="49">
        <v>84.55</v>
      </c>
      <c r="BD27" s="49">
        <v>12.081</v>
      </c>
      <c r="BE27" s="49">
        <v>6.307</v>
      </c>
      <c r="BF27" s="49">
        <v>16.396</v>
      </c>
      <c r="BG27" s="49">
        <v>6.138</v>
      </c>
      <c r="BH27" s="49">
        <v>0</v>
      </c>
      <c r="BI27" s="49">
        <v>0</v>
      </c>
      <c r="BJ27" s="50">
        <v>10341.473</v>
      </c>
      <c r="BK27" s="49">
        <v>574.91</v>
      </c>
      <c r="BL27" s="51">
        <v>0</v>
      </c>
      <c r="BM27" s="51">
        <v>7.569</v>
      </c>
      <c r="BN27" s="52">
        <v>582.4789999999999</v>
      </c>
      <c r="BO27" s="51">
        <v>248.198</v>
      </c>
      <c r="BP27" s="51"/>
      <c r="BQ27" s="51">
        <v>1929.25</v>
      </c>
      <c r="BR27" s="52"/>
      <c r="BS27" s="52">
        <v>2177.448</v>
      </c>
      <c r="BT27" s="51"/>
      <c r="BU27" s="51"/>
      <c r="BV27" s="52">
        <v>1245.598</v>
      </c>
      <c r="BW27" s="52">
        <v>4005.5249999999996</v>
      </c>
      <c r="BX27" s="53">
        <v>14346.998</v>
      </c>
    </row>
    <row r="28" spans="1:76" ht="12.75">
      <c r="A28" s="54">
        <v>21</v>
      </c>
      <c r="B28" s="55" t="s">
        <v>102</v>
      </c>
      <c r="C28" s="56" t="s">
        <v>26</v>
      </c>
      <c r="D28" s="49">
        <v>6.652</v>
      </c>
      <c r="E28" s="49">
        <v>2.272</v>
      </c>
      <c r="F28" s="49">
        <v>8.903</v>
      </c>
      <c r="G28" s="49">
        <v>0.973</v>
      </c>
      <c r="H28" s="49">
        <v>165.035</v>
      </c>
      <c r="I28" s="49">
        <v>0</v>
      </c>
      <c r="J28" s="49">
        <v>1.995</v>
      </c>
      <c r="K28" s="49">
        <v>15.134</v>
      </c>
      <c r="L28" s="49">
        <v>91.452</v>
      </c>
      <c r="M28" s="49">
        <v>26.041</v>
      </c>
      <c r="N28" s="49">
        <v>1.468</v>
      </c>
      <c r="O28" s="49">
        <v>0.917</v>
      </c>
      <c r="P28" s="49">
        <v>54.215</v>
      </c>
      <c r="Q28" s="49">
        <v>26.025</v>
      </c>
      <c r="R28" s="49">
        <v>72.56</v>
      </c>
      <c r="S28" s="49">
        <v>94.613</v>
      </c>
      <c r="T28" s="49">
        <v>16.035</v>
      </c>
      <c r="U28" s="49">
        <v>63.662</v>
      </c>
      <c r="V28" s="49">
        <v>2380.323</v>
      </c>
      <c r="W28" s="49">
        <v>1047.445</v>
      </c>
      <c r="X28" s="49">
        <v>674.052</v>
      </c>
      <c r="Y28" s="49">
        <v>0.568</v>
      </c>
      <c r="Z28" s="49">
        <v>541.736</v>
      </c>
      <c r="AA28" s="49">
        <v>55.343</v>
      </c>
      <c r="AB28" s="49">
        <v>64.005</v>
      </c>
      <c r="AC28" s="49">
        <v>355.716</v>
      </c>
      <c r="AD28" s="49">
        <v>570.513</v>
      </c>
      <c r="AE28" s="49">
        <v>139.256</v>
      </c>
      <c r="AF28" s="49">
        <v>10.106</v>
      </c>
      <c r="AG28" s="49">
        <v>14.114</v>
      </c>
      <c r="AH28" s="49">
        <v>6.762</v>
      </c>
      <c r="AI28" s="49">
        <v>306.674</v>
      </c>
      <c r="AJ28" s="49">
        <v>49.921</v>
      </c>
      <c r="AK28" s="49">
        <v>305.48</v>
      </c>
      <c r="AL28" s="49">
        <v>188.042</v>
      </c>
      <c r="AM28" s="49">
        <v>19.238</v>
      </c>
      <c r="AN28" s="49">
        <v>37.892</v>
      </c>
      <c r="AO28" s="49">
        <v>41.035</v>
      </c>
      <c r="AP28" s="49">
        <v>6.632</v>
      </c>
      <c r="AQ28" s="49">
        <v>190.336</v>
      </c>
      <c r="AR28" s="49">
        <v>25.907</v>
      </c>
      <c r="AS28" s="49">
        <v>16.703</v>
      </c>
      <c r="AT28" s="49">
        <v>6.921</v>
      </c>
      <c r="AU28" s="49">
        <v>4.155</v>
      </c>
      <c r="AV28" s="49">
        <v>29.884</v>
      </c>
      <c r="AW28" s="49">
        <v>18.331</v>
      </c>
      <c r="AX28" s="49">
        <v>98.626</v>
      </c>
      <c r="AY28" s="49">
        <v>8.157</v>
      </c>
      <c r="AZ28" s="49">
        <v>101.498</v>
      </c>
      <c r="BA28" s="49">
        <v>67.947</v>
      </c>
      <c r="BB28" s="49">
        <v>14.941</v>
      </c>
      <c r="BC28" s="49">
        <v>95.437</v>
      </c>
      <c r="BD28" s="49">
        <v>9.424</v>
      </c>
      <c r="BE28" s="49">
        <v>34.958</v>
      </c>
      <c r="BF28" s="49">
        <v>24.872</v>
      </c>
      <c r="BG28" s="49">
        <v>9.002</v>
      </c>
      <c r="BH28" s="49">
        <v>0</v>
      </c>
      <c r="BI28" s="49">
        <v>0</v>
      </c>
      <c r="BJ28" s="50">
        <v>8219.903999999999</v>
      </c>
      <c r="BK28" s="49">
        <v>160.806</v>
      </c>
      <c r="BL28" s="51">
        <v>0</v>
      </c>
      <c r="BM28" s="51">
        <v>0.932</v>
      </c>
      <c r="BN28" s="52">
        <v>161.738</v>
      </c>
      <c r="BO28" s="51">
        <v>98.387</v>
      </c>
      <c r="BP28" s="51"/>
      <c r="BQ28" s="51">
        <v>361.494</v>
      </c>
      <c r="BR28" s="52"/>
      <c r="BS28" s="52">
        <v>459.88100000000003</v>
      </c>
      <c r="BT28" s="51"/>
      <c r="BU28" s="51"/>
      <c r="BV28" s="52">
        <v>37542.473</v>
      </c>
      <c r="BW28" s="52">
        <v>38164.092</v>
      </c>
      <c r="BX28" s="53">
        <v>46383.996</v>
      </c>
    </row>
    <row r="29" spans="1:76" ht="12.75">
      <c r="A29" s="54">
        <v>22</v>
      </c>
      <c r="B29" s="55" t="s">
        <v>103</v>
      </c>
      <c r="C29" s="56" t="s">
        <v>27</v>
      </c>
      <c r="D29" s="49">
        <v>55.567</v>
      </c>
      <c r="E29" s="49">
        <v>17.192</v>
      </c>
      <c r="F29" s="49">
        <v>165.654</v>
      </c>
      <c r="G29" s="49">
        <v>4.122</v>
      </c>
      <c r="H29" s="49">
        <v>757.346</v>
      </c>
      <c r="I29" s="49">
        <v>0</v>
      </c>
      <c r="J29" s="49">
        <v>4.393</v>
      </c>
      <c r="K29" s="49">
        <v>54.204</v>
      </c>
      <c r="L29" s="49">
        <v>528.384</v>
      </c>
      <c r="M29" s="49">
        <v>49.901</v>
      </c>
      <c r="N29" s="49">
        <v>3.981</v>
      </c>
      <c r="O29" s="49">
        <v>3.43</v>
      </c>
      <c r="P29" s="49">
        <v>153.221</v>
      </c>
      <c r="Q29" s="49">
        <v>58.101</v>
      </c>
      <c r="R29" s="49">
        <v>63.625</v>
      </c>
      <c r="S29" s="49">
        <v>215.968</v>
      </c>
      <c r="T29" s="49">
        <v>38.632</v>
      </c>
      <c r="U29" s="49">
        <v>123.417</v>
      </c>
      <c r="V29" s="49">
        <v>152.936</v>
      </c>
      <c r="W29" s="49">
        <v>840.67</v>
      </c>
      <c r="X29" s="49">
        <v>849.56</v>
      </c>
      <c r="Y29" s="49">
        <v>2.645</v>
      </c>
      <c r="Z29" s="49">
        <v>270.622</v>
      </c>
      <c r="AA29" s="49">
        <v>71.526</v>
      </c>
      <c r="AB29" s="49">
        <v>93.323</v>
      </c>
      <c r="AC29" s="49">
        <v>81.709</v>
      </c>
      <c r="AD29" s="49">
        <v>3378.84</v>
      </c>
      <c r="AE29" s="49">
        <v>108.311</v>
      </c>
      <c r="AF29" s="49">
        <v>12.242</v>
      </c>
      <c r="AG29" s="49">
        <v>72.307</v>
      </c>
      <c r="AH29" s="49">
        <v>55.715</v>
      </c>
      <c r="AI29" s="49">
        <v>3319.426</v>
      </c>
      <c r="AJ29" s="49">
        <v>141.295</v>
      </c>
      <c r="AK29" s="49">
        <v>277.732</v>
      </c>
      <c r="AL29" s="49">
        <v>242.654</v>
      </c>
      <c r="AM29" s="49">
        <v>73.821</v>
      </c>
      <c r="AN29" s="49">
        <v>131.324</v>
      </c>
      <c r="AO29" s="49">
        <v>274.956</v>
      </c>
      <c r="AP29" s="49">
        <v>17.875</v>
      </c>
      <c r="AQ29" s="49">
        <v>482.052</v>
      </c>
      <c r="AR29" s="49">
        <v>102.698</v>
      </c>
      <c r="AS29" s="49">
        <v>33.844</v>
      </c>
      <c r="AT29" s="49">
        <v>5.604</v>
      </c>
      <c r="AU29" s="49">
        <v>6.48</v>
      </c>
      <c r="AV29" s="49">
        <v>147.06</v>
      </c>
      <c r="AW29" s="49">
        <v>82.248</v>
      </c>
      <c r="AX29" s="49">
        <v>76.857</v>
      </c>
      <c r="AY29" s="49">
        <v>26.312</v>
      </c>
      <c r="AZ29" s="49">
        <v>338.302</v>
      </c>
      <c r="BA29" s="49">
        <v>140.634</v>
      </c>
      <c r="BB29" s="49">
        <v>37.985</v>
      </c>
      <c r="BC29" s="49">
        <v>126.316</v>
      </c>
      <c r="BD29" s="49">
        <v>66.528</v>
      </c>
      <c r="BE29" s="49">
        <v>74.173</v>
      </c>
      <c r="BF29" s="49">
        <v>55.098</v>
      </c>
      <c r="BG29" s="49">
        <v>37.527</v>
      </c>
      <c r="BH29" s="49">
        <v>0</v>
      </c>
      <c r="BI29" s="49">
        <v>0</v>
      </c>
      <c r="BJ29" s="50">
        <v>14606.345000000001</v>
      </c>
      <c r="BK29" s="49">
        <v>1026.176</v>
      </c>
      <c r="BL29" s="51">
        <v>0</v>
      </c>
      <c r="BM29" s="51">
        <v>6.554</v>
      </c>
      <c r="BN29" s="52">
        <v>1032.73</v>
      </c>
      <c r="BO29" s="51">
        <v>786.018</v>
      </c>
      <c r="BP29" s="51"/>
      <c r="BQ29" s="51">
        <v>1645.286</v>
      </c>
      <c r="BR29" s="52"/>
      <c r="BS29" s="52">
        <v>2431.304</v>
      </c>
      <c r="BT29" s="51"/>
      <c r="BU29" s="51"/>
      <c r="BV29" s="52">
        <v>3316.604</v>
      </c>
      <c r="BW29" s="52">
        <v>6780.638</v>
      </c>
      <c r="BX29" s="53">
        <v>21386.983</v>
      </c>
    </row>
    <row r="30" spans="1:76" ht="12.75">
      <c r="A30" s="54">
        <v>23</v>
      </c>
      <c r="B30" s="55" t="s">
        <v>104</v>
      </c>
      <c r="C30" s="56" t="s">
        <v>28</v>
      </c>
      <c r="D30" s="49">
        <v>94.787</v>
      </c>
      <c r="E30" s="49">
        <v>36.513</v>
      </c>
      <c r="F30" s="49">
        <v>239.212</v>
      </c>
      <c r="G30" s="49">
        <v>1.037</v>
      </c>
      <c r="H30" s="49">
        <v>783.055</v>
      </c>
      <c r="I30" s="49">
        <v>0</v>
      </c>
      <c r="J30" s="49">
        <v>11.15</v>
      </c>
      <c r="K30" s="49">
        <v>81.86</v>
      </c>
      <c r="L30" s="49">
        <v>413.301</v>
      </c>
      <c r="M30" s="49">
        <v>17.453</v>
      </c>
      <c r="N30" s="49">
        <v>4.167</v>
      </c>
      <c r="O30" s="49">
        <v>2.751</v>
      </c>
      <c r="P30" s="49">
        <v>74.617</v>
      </c>
      <c r="Q30" s="49">
        <v>102.428</v>
      </c>
      <c r="R30" s="49">
        <v>140.929</v>
      </c>
      <c r="S30" s="49">
        <v>283.145</v>
      </c>
      <c r="T30" s="49">
        <v>34.394</v>
      </c>
      <c r="U30" s="49">
        <v>96.459</v>
      </c>
      <c r="V30" s="49">
        <v>208.754</v>
      </c>
      <c r="W30" s="49">
        <v>201.211</v>
      </c>
      <c r="X30" s="49">
        <v>2543.364</v>
      </c>
      <c r="Y30" s="49">
        <v>3.248</v>
      </c>
      <c r="Z30" s="49">
        <v>117.743</v>
      </c>
      <c r="AA30" s="49">
        <v>61.248</v>
      </c>
      <c r="AB30" s="49">
        <v>41.762</v>
      </c>
      <c r="AC30" s="49">
        <v>122.12</v>
      </c>
      <c r="AD30" s="49">
        <v>1346.023</v>
      </c>
      <c r="AE30" s="49">
        <v>54.928</v>
      </c>
      <c r="AF30" s="49">
        <v>23.166</v>
      </c>
      <c r="AG30" s="49">
        <v>62.68</v>
      </c>
      <c r="AH30" s="49">
        <v>4.844</v>
      </c>
      <c r="AI30" s="49">
        <v>1220.839</v>
      </c>
      <c r="AJ30" s="49">
        <v>227.702</v>
      </c>
      <c r="AK30" s="49">
        <v>363.473</v>
      </c>
      <c r="AL30" s="49">
        <v>342.329</v>
      </c>
      <c r="AM30" s="49">
        <v>82.183</v>
      </c>
      <c r="AN30" s="49">
        <v>139.955</v>
      </c>
      <c r="AO30" s="49">
        <v>265.617</v>
      </c>
      <c r="AP30" s="49">
        <v>21.179</v>
      </c>
      <c r="AQ30" s="49">
        <v>200.372</v>
      </c>
      <c r="AR30" s="49">
        <v>553.679</v>
      </c>
      <c r="AS30" s="49">
        <v>89.862</v>
      </c>
      <c r="AT30" s="49">
        <v>7.76</v>
      </c>
      <c r="AU30" s="49">
        <v>3.122</v>
      </c>
      <c r="AV30" s="49">
        <v>141.038</v>
      </c>
      <c r="AW30" s="49">
        <v>210.683</v>
      </c>
      <c r="AX30" s="49">
        <v>169.397</v>
      </c>
      <c r="AY30" s="49">
        <v>21.95</v>
      </c>
      <c r="AZ30" s="49">
        <v>313.893</v>
      </c>
      <c r="BA30" s="49">
        <v>1624.155</v>
      </c>
      <c r="BB30" s="49">
        <v>55.158</v>
      </c>
      <c r="BC30" s="49">
        <v>128.79</v>
      </c>
      <c r="BD30" s="49">
        <v>27.217</v>
      </c>
      <c r="BE30" s="49">
        <v>31.626</v>
      </c>
      <c r="BF30" s="49">
        <v>56.937</v>
      </c>
      <c r="BG30" s="49">
        <v>33.663</v>
      </c>
      <c r="BH30" s="49">
        <v>0</v>
      </c>
      <c r="BI30" s="49">
        <v>0</v>
      </c>
      <c r="BJ30" s="50">
        <v>13540.928</v>
      </c>
      <c r="BK30" s="49">
        <v>856.172</v>
      </c>
      <c r="BL30" s="51">
        <v>0</v>
      </c>
      <c r="BM30" s="51">
        <v>16.274</v>
      </c>
      <c r="BN30" s="52">
        <v>872.446</v>
      </c>
      <c r="BO30" s="51">
        <v>5770.727</v>
      </c>
      <c r="BP30" s="51"/>
      <c r="BQ30" s="51">
        <v>3842.67</v>
      </c>
      <c r="BR30" s="52"/>
      <c r="BS30" s="52">
        <v>9613.397</v>
      </c>
      <c r="BT30" s="51"/>
      <c r="BU30" s="51"/>
      <c r="BV30" s="52">
        <v>11869.236</v>
      </c>
      <c r="BW30" s="52">
        <v>22355.079</v>
      </c>
      <c r="BX30" s="53">
        <v>35896.007</v>
      </c>
    </row>
    <row r="31" spans="1:76" ht="12.75">
      <c r="A31" s="54">
        <v>24</v>
      </c>
      <c r="B31" s="55" t="s">
        <v>105</v>
      </c>
      <c r="C31" s="56" t="s">
        <v>29</v>
      </c>
      <c r="D31" s="49">
        <v>0.117</v>
      </c>
      <c r="E31" s="49">
        <v>0.036</v>
      </c>
      <c r="F31" s="49">
        <v>0.175</v>
      </c>
      <c r="G31" s="49">
        <v>0.009</v>
      </c>
      <c r="H31" s="49">
        <v>4.804</v>
      </c>
      <c r="I31" s="49">
        <v>0</v>
      </c>
      <c r="J31" s="49">
        <v>0.019</v>
      </c>
      <c r="K31" s="49">
        <v>0.321</v>
      </c>
      <c r="L31" s="49">
        <v>2.867</v>
      </c>
      <c r="M31" s="49">
        <v>0.103</v>
      </c>
      <c r="N31" s="49">
        <v>0.028</v>
      </c>
      <c r="O31" s="49">
        <v>0.015</v>
      </c>
      <c r="P31" s="49">
        <v>0.37</v>
      </c>
      <c r="Q31" s="49">
        <v>0.325</v>
      </c>
      <c r="R31" s="49">
        <v>0.23</v>
      </c>
      <c r="S31" s="49">
        <v>1.4289999999999998</v>
      </c>
      <c r="T31" s="49">
        <v>0.105</v>
      </c>
      <c r="U31" s="49">
        <v>0.793</v>
      </c>
      <c r="V31" s="49">
        <v>0.654</v>
      </c>
      <c r="W31" s="49">
        <v>0.718</v>
      </c>
      <c r="X31" s="49">
        <v>0.714</v>
      </c>
      <c r="Y31" s="49">
        <v>0.02</v>
      </c>
      <c r="Z31" s="49">
        <v>0.411</v>
      </c>
      <c r="AA31" s="49">
        <v>0.397</v>
      </c>
      <c r="AB31" s="49">
        <v>0.183</v>
      </c>
      <c r="AC31" s="49">
        <v>0.117</v>
      </c>
      <c r="AD31" s="49">
        <v>1.525</v>
      </c>
      <c r="AE31" s="49">
        <v>0.283</v>
      </c>
      <c r="AF31" s="49">
        <v>0.088</v>
      </c>
      <c r="AG31" s="49">
        <v>0.104</v>
      </c>
      <c r="AH31" s="49">
        <v>0.008</v>
      </c>
      <c r="AI31" s="49">
        <v>2.556</v>
      </c>
      <c r="AJ31" s="49">
        <v>0.435</v>
      </c>
      <c r="AK31" s="49">
        <v>2.533</v>
      </c>
      <c r="AL31" s="49">
        <v>1.582</v>
      </c>
      <c r="AM31" s="49">
        <v>0.096</v>
      </c>
      <c r="AN31" s="49">
        <v>1.036</v>
      </c>
      <c r="AO31" s="49">
        <v>0.464</v>
      </c>
      <c r="AP31" s="49">
        <v>0.193</v>
      </c>
      <c r="AQ31" s="49">
        <v>1.3</v>
      </c>
      <c r="AR31" s="49">
        <v>0.538</v>
      </c>
      <c r="AS31" s="49">
        <v>0.197</v>
      </c>
      <c r="AT31" s="49">
        <v>0.074</v>
      </c>
      <c r="AU31" s="49">
        <v>0.034</v>
      </c>
      <c r="AV31" s="49">
        <v>0.287</v>
      </c>
      <c r="AW31" s="49">
        <v>0.193</v>
      </c>
      <c r="AX31" s="49">
        <v>0.676</v>
      </c>
      <c r="AY31" s="49">
        <v>0.077</v>
      </c>
      <c r="AZ31" s="49">
        <v>0.603</v>
      </c>
      <c r="BA31" s="49">
        <v>0.535</v>
      </c>
      <c r="BB31" s="49">
        <v>0.175</v>
      </c>
      <c r="BC31" s="49">
        <v>0.401</v>
      </c>
      <c r="BD31" s="49">
        <v>0.067</v>
      </c>
      <c r="BE31" s="49">
        <v>0.137</v>
      </c>
      <c r="BF31" s="49">
        <v>0.146</v>
      </c>
      <c r="BG31" s="49">
        <v>0.079</v>
      </c>
      <c r="BH31" s="49">
        <v>0</v>
      </c>
      <c r="BI31" s="49">
        <v>0</v>
      </c>
      <c r="BJ31" s="50">
        <v>31.38200000000001</v>
      </c>
      <c r="BK31" s="49">
        <v>2.06</v>
      </c>
      <c r="BL31" s="51">
        <v>0</v>
      </c>
      <c r="BM31" s="51">
        <v>0.084</v>
      </c>
      <c r="BN31" s="52">
        <v>2.144</v>
      </c>
      <c r="BO31" s="51">
        <v>0.457</v>
      </c>
      <c r="BP31" s="51"/>
      <c r="BQ31" s="51">
        <v>-6</v>
      </c>
      <c r="BR31" s="52"/>
      <c r="BS31" s="52">
        <v>-5.543</v>
      </c>
      <c r="BT31" s="51"/>
      <c r="BU31" s="51"/>
      <c r="BV31" s="52">
        <v>1249.023</v>
      </c>
      <c r="BW31" s="52">
        <v>1245.624</v>
      </c>
      <c r="BX31" s="53">
        <v>1277.006</v>
      </c>
    </row>
    <row r="32" spans="1:76" ht="12.75">
      <c r="A32" s="54">
        <v>25</v>
      </c>
      <c r="B32" s="55" t="s">
        <v>106</v>
      </c>
      <c r="C32" s="56" t="s">
        <v>30</v>
      </c>
      <c r="D32" s="49">
        <v>34.12</v>
      </c>
      <c r="E32" s="49">
        <v>12.785</v>
      </c>
      <c r="F32" s="49">
        <v>39.395</v>
      </c>
      <c r="G32" s="49">
        <v>0.403</v>
      </c>
      <c r="H32" s="49">
        <v>238.911</v>
      </c>
      <c r="I32" s="49">
        <v>0</v>
      </c>
      <c r="J32" s="49">
        <v>2.449</v>
      </c>
      <c r="K32" s="49">
        <v>24.962</v>
      </c>
      <c r="L32" s="49">
        <v>128.957</v>
      </c>
      <c r="M32" s="49">
        <v>4.907</v>
      </c>
      <c r="N32" s="49">
        <v>1.359</v>
      </c>
      <c r="O32" s="49">
        <v>0.814</v>
      </c>
      <c r="P32" s="49">
        <v>24.47</v>
      </c>
      <c r="Q32" s="49">
        <v>35.142</v>
      </c>
      <c r="R32" s="49">
        <v>44.04</v>
      </c>
      <c r="S32" s="49">
        <v>88.262</v>
      </c>
      <c r="T32" s="49">
        <v>10.446</v>
      </c>
      <c r="U32" s="49">
        <v>31.568</v>
      </c>
      <c r="V32" s="49">
        <v>260.406</v>
      </c>
      <c r="W32" s="49">
        <v>57.26</v>
      </c>
      <c r="X32" s="49">
        <v>239.548</v>
      </c>
      <c r="Y32" s="49">
        <v>3.918</v>
      </c>
      <c r="Z32" s="49">
        <v>261.858</v>
      </c>
      <c r="AA32" s="49">
        <v>113.371</v>
      </c>
      <c r="AB32" s="49">
        <v>57.66</v>
      </c>
      <c r="AC32" s="49">
        <v>11.378</v>
      </c>
      <c r="AD32" s="49">
        <v>705.535</v>
      </c>
      <c r="AE32" s="49">
        <v>22.828</v>
      </c>
      <c r="AF32" s="49">
        <v>7.791</v>
      </c>
      <c r="AG32" s="49">
        <v>158.113</v>
      </c>
      <c r="AH32" s="49">
        <v>1.731</v>
      </c>
      <c r="AI32" s="49">
        <v>1716.984</v>
      </c>
      <c r="AJ32" s="49">
        <v>39.87</v>
      </c>
      <c r="AK32" s="49">
        <v>153.984</v>
      </c>
      <c r="AL32" s="49">
        <v>89.548</v>
      </c>
      <c r="AM32" s="49">
        <v>33.34</v>
      </c>
      <c r="AN32" s="49">
        <v>75.747</v>
      </c>
      <c r="AO32" s="49">
        <v>28.442</v>
      </c>
      <c r="AP32" s="49">
        <v>7.315</v>
      </c>
      <c r="AQ32" s="49">
        <v>88.329</v>
      </c>
      <c r="AR32" s="49">
        <v>84.439</v>
      </c>
      <c r="AS32" s="49">
        <v>38.112</v>
      </c>
      <c r="AT32" s="49">
        <v>5.557</v>
      </c>
      <c r="AU32" s="49">
        <v>5.31</v>
      </c>
      <c r="AV32" s="49">
        <v>41.442</v>
      </c>
      <c r="AW32" s="49">
        <v>64.261</v>
      </c>
      <c r="AX32" s="49">
        <v>50.593</v>
      </c>
      <c r="AY32" s="49">
        <v>7.557</v>
      </c>
      <c r="AZ32" s="49">
        <v>102.605</v>
      </c>
      <c r="BA32" s="49">
        <v>108.36</v>
      </c>
      <c r="BB32" s="49">
        <v>29.214</v>
      </c>
      <c r="BC32" s="49">
        <v>70.312</v>
      </c>
      <c r="BD32" s="49">
        <v>9.865</v>
      </c>
      <c r="BE32" s="49">
        <v>18.677</v>
      </c>
      <c r="BF32" s="49">
        <v>55.828</v>
      </c>
      <c r="BG32" s="49">
        <v>17.782</v>
      </c>
      <c r="BH32" s="49">
        <v>0</v>
      </c>
      <c r="BI32" s="49">
        <v>0</v>
      </c>
      <c r="BJ32" s="50">
        <v>5567.86</v>
      </c>
      <c r="BK32" s="49">
        <v>367.38</v>
      </c>
      <c r="BL32" s="51">
        <v>0</v>
      </c>
      <c r="BM32" s="51">
        <v>3.962</v>
      </c>
      <c r="BN32" s="52">
        <v>371.342</v>
      </c>
      <c r="BO32" s="51">
        <v>1150.852</v>
      </c>
      <c r="BP32" s="51"/>
      <c r="BQ32" s="51">
        <v>1336.055</v>
      </c>
      <c r="BR32" s="52"/>
      <c r="BS32" s="52">
        <v>2486.907</v>
      </c>
      <c r="BT32" s="51"/>
      <c r="BU32" s="51"/>
      <c r="BV32" s="52">
        <v>3724.889</v>
      </c>
      <c r="BW32" s="52">
        <v>6583.138000000001</v>
      </c>
      <c r="BX32" s="53">
        <v>12150.998</v>
      </c>
    </row>
    <row r="33" spans="1:76" ht="12.75">
      <c r="A33" s="54">
        <v>26</v>
      </c>
      <c r="B33" s="55" t="s">
        <v>107</v>
      </c>
      <c r="C33" s="56" t="s">
        <v>31</v>
      </c>
      <c r="D33" s="49">
        <v>13.472</v>
      </c>
      <c r="E33" s="49">
        <v>5.019</v>
      </c>
      <c r="F33" s="49">
        <v>16.882</v>
      </c>
      <c r="G33" s="49">
        <v>0.11</v>
      </c>
      <c r="H33" s="49">
        <v>117.349</v>
      </c>
      <c r="I33" s="49">
        <v>0</v>
      </c>
      <c r="J33" s="49">
        <v>1.257</v>
      </c>
      <c r="K33" s="49">
        <v>11.627</v>
      </c>
      <c r="L33" s="49">
        <v>73.41199999999999</v>
      </c>
      <c r="M33" s="49">
        <v>3.391</v>
      </c>
      <c r="N33" s="49">
        <v>0.945</v>
      </c>
      <c r="O33" s="49">
        <v>0.622</v>
      </c>
      <c r="P33" s="49">
        <v>13.704</v>
      </c>
      <c r="Q33" s="49">
        <v>16.21</v>
      </c>
      <c r="R33" s="49">
        <v>28.968</v>
      </c>
      <c r="S33" s="49">
        <v>56.306999999999995</v>
      </c>
      <c r="T33" s="49">
        <v>5.119</v>
      </c>
      <c r="U33" s="49">
        <v>18.35</v>
      </c>
      <c r="V33" s="49">
        <v>252.475</v>
      </c>
      <c r="W33" s="49">
        <v>31.878</v>
      </c>
      <c r="X33" s="49">
        <v>214.966</v>
      </c>
      <c r="Y33" s="49">
        <v>43.02</v>
      </c>
      <c r="Z33" s="49">
        <v>197.135</v>
      </c>
      <c r="AA33" s="49">
        <v>865.797</v>
      </c>
      <c r="AB33" s="49">
        <v>423.3</v>
      </c>
      <c r="AC33" s="49">
        <v>3.596</v>
      </c>
      <c r="AD33" s="49">
        <v>64.029</v>
      </c>
      <c r="AE33" s="49">
        <v>9.411</v>
      </c>
      <c r="AF33" s="49">
        <v>3.743</v>
      </c>
      <c r="AG33" s="49">
        <v>6.562</v>
      </c>
      <c r="AH33" s="49">
        <v>0.517</v>
      </c>
      <c r="AI33" s="49">
        <v>107.208</v>
      </c>
      <c r="AJ33" s="49">
        <v>13.453</v>
      </c>
      <c r="AK33" s="49">
        <v>66.417</v>
      </c>
      <c r="AL33" s="49">
        <v>29.602</v>
      </c>
      <c r="AM33" s="49">
        <v>13.971</v>
      </c>
      <c r="AN33" s="49">
        <v>35.587</v>
      </c>
      <c r="AO33" s="49">
        <v>4.63</v>
      </c>
      <c r="AP33" s="49">
        <v>3.786</v>
      </c>
      <c r="AQ33" s="49">
        <v>34.829</v>
      </c>
      <c r="AR33" s="49">
        <v>15.478</v>
      </c>
      <c r="AS33" s="49">
        <v>12.445</v>
      </c>
      <c r="AT33" s="49">
        <v>1.078</v>
      </c>
      <c r="AU33" s="49">
        <v>0.438</v>
      </c>
      <c r="AV33" s="49">
        <v>13.652</v>
      </c>
      <c r="AW33" s="49">
        <v>23.672</v>
      </c>
      <c r="AX33" s="49">
        <v>38.997</v>
      </c>
      <c r="AY33" s="49">
        <v>1.816</v>
      </c>
      <c r="AZ33" s="49">
        <v>38.408</v>
      </c>
      <c r="BA33" s="49">
        <v>57.027</v>
      </c>
      <c r="BB33" s="49">
        <v>7.928</v>
      </c>
      <c r="BC33" s="49">
        <v>19.215</v>
      </c>
      <c r="BD33" s="49">
        <v>3.203</v>
      </c>
      <c r="BE33" s="49">
        <v>4.483</v>
      </c>
      <c r="BF33" s="49">
        <v>11.512</v>
      </c>
      <c r="BG33" s="49">
        <v>4.549</v>
      </c>
      <c r="BH33" s="49">
        <v>0</v>
      </c>
      <c r="BI33" s="49">
        <v>0</v>
      </c>
      <c r="BJ33" s="50">
        <v>3062.5570000000002</v>
      </c>
      <c r="BK33" s="49">
        <v>554.266</v>
      </c>
      <c r="BL33" s="51">
        <v>0</v>
      </c>
      <c r="BM33" s="51">
        <v>3.556</v>
      </c>
      <c r="BN33" s="52">
        <v>557.822</v>
      </c>
      <c r="BO33" s="51">
        <v>2915.387</v>
      </c>
      <c r="BP33" s="51"/>
      <c r="BQ33" s="51">
        <v>610.22</v>
      </c>
      <c r="BR33" s="52"/>
      <c r="BS33" s="52">
        <v>3525.607</v>
      </c>
      <c r="BT33" s="51"/>
      <c r="BU33" s="51"/>
      <c r="BV33" s="52">
        <v>4381.017</v>
      </c>
      <c r="BW33" s="52">
        <v>8464.446</v>
      </c>
      <c r="BX33" s="53">
        <v>11527.003</v>
      </c>
    </row>
    <row r="34" spans="1:76" ht="12.75">
      <c r="A34" s="54">
        <v>27</v>
      </c>
      <c r="B34" s="55" t="s">
        <v>108</v>
      </c>
      <c r="C34" s="56" t="s">
        <v>32</v>
      </c>
      <c r="D34" s="49">
        <v>5.346</v>
      </c>
      <c r="E34" s="49">
        <v>1.886</v>
      </c>
      <c r="F34" s="49">
        <v>6.534</v>
      </c>
      <c r="G34" s="49">
        <v>0.207</v>
      </c>
      <c r="H34" s="49">
        <v>73.01</v>
      </c>
      <c r="I34" s="49">
        <v>0</v>
      </c>
      <c r="J34" s="49">
        <v>0.61</v>
      </c>
      <c r="K34" s="49">
        <v>6.286</v>
      </c>
      <c r="L34" s="49">
        <v>47.055</v>
      </c>
      <c r="M34" s="49">
        <v>2.222</v>
      </c>
      <c r="N34" s="49">
        <v>0.63</v>
      </c>
      <c r="O34" s="49">
        <v>0.376</v>
      </c>
      <c r="P34" s="49">
        <v>8.073</v>
      </c>
      <c r="Q34" s="49">
        <v>8.665</v>
      </c>
      <c r="R34" s="49">
        <v>17.388</v>
      </c>
      <c r="S34" s="49">
        <v>27.977</v>
      </c>
      <c r="T34" s="49">
        <v>2.93</v>
      </c>
      <c r="U34" s="49">
        <v>11.895</v>
      </c>
      <c r="V34" s="49">
        <v>16.242</v>
      </c>
      <c r="W34" s="49">
        <v>11.519</v>
      </c>
      <c r="X34" s="49">
        <v>23.21</v>
      </c>
      <c r="Y34" s="49">
        <v>0.764</v>
      </c>
      <c r="Z34" s="49">
        <v>7.687</v>
      </c>
      <c r="AA34" s="49">
        <v>14.961</v>
      </c>
      <c r="AB34" s="49">
        <v>182.113</v>
      </c>
      <c r="AC34" s="49">
        <v>2.389</v>
      </c>
      <c r="AD34" s="49">
        <v>470.699</v>
      </c>
      <c r="AE34" s="49">
        <v>6.331</v>
      </c>
      <c r="AF34" s="49">
        <v>1.966</v>
      </c>
      <c r="AG34" s="49">
        <v>11.132</v>
      </c>
      <c r="AH34" s="49">
        <v>0.319</v>
      </c>
      <c r="AI34" s="49">
        <v>244.144</v>
      </c>
      <c r="AJ34" s="49">
        <v>12.676</v>
      </c>
      <c r="AK34" s="49">
        <v>77.941</v>
      </c>
      <c r="AL34" s="49">
        <v>41.724</v>
      </c>
      <c r="AM34" s="49">
        <v>8.093</v>
      </c>
      <c r="AN34" s="49">
        <v>17.352</v>
      </c>
      <c r="AO34" s="49">
        <v>19.639</v>
      </c>
      <c r="AP34" s="49">
        <v>2.96</v>
      </c>
      <c r="AQ34" s="49">
        <v>30.436</v>
      </c>
      <c r="AR34" s="49">
        <v>18.902</v>
      </c>
      <c r="AS34" s="49">
        <v>7.209</v>
      </c>
      <c r="AT34" s="49">
        <v>1.841</v>
      </c>
      <c r="AU34" s="49">
        <v>1.039</v>
      </c>
      <c r="AV34" s="49">
        <v>10.42</v>
      </c>
      <c r="AW34" s="49">
        <v>10.17</v>
      </c>
      <c r="AX34" s="49">
        <v>29.297</v>
      </c>
      <c r="AY34" s="49">
        <v>14.756</v>
      </c>
      <c r="AZ34" s="49">
        <v>523.733</v>
      </c>
      <c r="BA34" s="49">
        <v>230.823</v>
      </c>
      <c r="BB34" s="49">
        <v>12.144</v>
      </c>
      <c r="BC34" s="49">
        <v>266.767</v>
      </c>
      <c r="BD34" s="49">
        <v>2.243</v>
      </c>
      <c r="BE34" s="49">
        <v>46.163</v>
      </c>
      <c r="BF34" s="49">
        <v>7.932</v>
      </c>
      <c r="BG34" s="49">
        <v>3.012</v>
      </c>
      <c r="BH34" s="49">
        <v>0</v>
      </c>
      <c r="BI34" s="49">
        <v>0</v>
      </c>
      <c r="BJ34" s="50">
        <v>2611.8379999999997</v>
      </c>
      <c r="BK34" s="49">
        <v>143.991</v>
      </c>
      <c r="BL34" s="51">
        <v>0</v>
      </c>
      <c r="BM34" s="51">
        <v>213.778</v>
      </c>
      <c r="BN34" s="52">
        <v>357.769</v>
      </c>
      <c r="BO34" s="51">
        <v>3360.138</v>
      </c>
      <c r="BP34" s="51"/>
      <c r="BQ34" s="51">
        <v>962.737</v>
      </c>
      <c r="BR34" s="52"/>
      <c r="BS34" s="52">
        <v>4322.875</v>
      </c>
      <c r="BT34" s="51"/>
      <c r="BU34" s="51"/>
      <c r="BV34" s="52">
        <v>2937.527</v>
      </c>
      <c r="BW34" s="52">
        <v>7618.171</v>
      </c>
      <c r="BX34" s="53">
        <v>10230.009</v>
      </c>
    </row>
    <row r="35" spans="1:76" ht="12.75">
      <c r="A35" s="54">
        <v>28</v>
      </c>
      <c r="B35" s="55" t="s">
        <v>109</v>
      </c>
      <c r="C35" s="56" t="s">
        <v>33</v>
      </c>
      <c r="D35" s="49">
        <v>1.288</v>
      </c>
      <c r="E35" s="49">
        <v>0.252</v>
      </c>
      <c r="F35" s="49">
        <v>1.275</v>
      </c>
      <c r="G35" s="49">
        <v>0.031</v>
      </c>
      <c r="H35" s="49">
        <v>38.005</v>
      </c>
      <c r="I35" s="49">
        <v>0</v>
      </c>
      <c r="J35" s="49">
        <v>0.561</v>
      </c>
      <c r="K35" s="49">
        <v>2.727</v>
      </c>
      <c r="L35" s="49">
        <v>31.052</v>
      </c>
      <c r="M35" s="49">
        <v>2.538</v>
      </c>
      <c r="N35" s="49">
        <v>0.772</v>
      </c>
      <c r="O35" s="49">
        <v>0.548</v>
      </c>
      <c r="P35" s="49">
        <v>6.745</v>
      </c>
      <c r="Q35" s="49">
        <v>4.748</v>
      </c>
      <c r="R35" s="49">
        <v>29.543</v>
      </c>
      <c r="S35" s="49">
        <v>22.776</v>
      </c>
      <c r="T35" s="49">
        <v>1.945</v>
      </c>
      <c r="U35" s="49">
        <v>7.726</v>
      </c>
      <c r="V35" s="49">
        <v>9.821</v>
      </c>
      <c r="W35" s="49">
        <v>9.074</v>
      </c>
      <c r="X35" s="49">
        <v>27.679</v>
      </c>
      <c r="Y35" s="49">
        <v>0.181</v>
      </c>
      <c r="Z35" s="49">
        <v>5.864</v>
      </c>
      <c r="AA35" s="49">
        <v>8.789</v>
      </c>
      <c r="AB35" s="49">
        <v>4.516</v>
      </c>
      <c r="AC35" s="49">
        <v>179.207</v>
      </c>
      <c r="AD35" s="49">
        <v>23.488</v>
      </c>
      <c r="AE35" s="49">
        <v>6.456</v>
      </c>
      <c r="AF35" s="49">
        <v>1.006</v>
      </c>
      <c r="AG35" s="49">
        <v>2.15</v>
      </c>
      <c r="AH35" s="49">
        <v>0.149</v>
      </c>
      <c r="AI35" s="49">
        <v>25.373</v>
      </c>
      <c r="AJ35" s="49">
        <v>1655.683</v>
      </c>
      <c r="AK35" s="49">
        <v>61.002</v>
      </c>
      <c r="AL35" s="49">
        <v>16.014</v>
      </c>
      <c r="AM35" s="49">
        <v>11.46</v>
      </c>
      <c r="AN35" s="49">
        <v>31.137</v>
      </c>
      <c r="AO35" s="49">
        <v>0.956</v>
      </c>
      <c r="AP35" s="49">
        <v>1.292</v>
      </c>
      <c r="AQ35" s="49">
        <v>25.088</v>
      </c>
      <c r="AR35" s="49">
        <v>6.305</v>
      </c>
      <c r="AS35" s="49">
        <v>1.609</v>
      </c>
      <c r="AT35" s="49">
        <v>0.322</v>
      </c>
      <c r="AU35" s="49">
        <v>0.157</v>
      </c>
      <c r="AV35" s="49">
        <v>6.702</v>
      </c>
      <c r="AW35" s="49">
        <v>5.338</v>
      </c>
      <c r="AX35" s="49">
        <v>49.981</v>
      </c>
      <c r="AY35" s="49">
        <v>0.675</v>
      </c>
      <c r="AZ35" s="49">
        <v>28.885</v>
      </c>
      <c r="BA35" s="49">
        <v>67.82</v>
      </c>
      <c r="BB35" s="49">
        <v>1.297</v>
      </c>
      <c r="BC35" s="49">
        <v>16.036</v>
      </c>
      <c r="BD35" s="49">
        <v>1.004</v>
      </c>
      <c r="BE35" s="49">
        <v>30.254</v>
      </c>
      <c r="BF35" s="49">
        <v>13.895</v>
      </c>
      <c r="BG35" s="49">
        <v>0.764</v>
      </c>
      <c r="BH35" s="49">
        <v>0</v>
      </c>
      <c r="BI35" s="49">
        <v>0</v>
      </c>
      <c r="BJ35" s="50">
        <v>2489.9610000000016</v>
      </c>
      <c r="BK35" s="49">
        <v>342.82</v>
      </c>
      <c r="BL35" s="51">
        <v>0</v>
      </c>
      <c r="BM35" s="51">
        <v>1.5</v>
      </c>
      <c r="BN35" s="52">
        <v>344.32</v>
      </c>
      <c r="BO35" s="51">
        <v>383.268</v>
      </c>
      <c r="BP35" s="51"/>
      <c r="BQ35" s="51">
        <v>-33.722</v>
      </c>
      <c r="BR35" s="52"/>
      <c r="BS35" s="52">
        <v>349.546</v>
      </c>
      <c r="BT35" s="51"/>
      <c r="BU35" s="51"/>
      <c r="BV35" s="52">
        <v>3614.18</v>
      </c>
      <c r="BW35" s="52">
        <v>4308.046</v>
      </c>
      <c r="BX35" s="53">
        <v>6798.007000000001</v>
      </c>
    </row>
    <row r="36" spans="1:76" ht="12.75">
      <c r="A36" s="54">
        <v>29</v>
      </c>
      <c r="B36" s="55" t="s">
        <v>110</v>
      </c>
      <c r="C36" s="56" t="s">
        <v>34</v>
      </c>
      <c r="D36" s="49">
        <v>18.377</v>
      </c>
      <c r="E36" s="49">
        <v>4.661</v>
      </c>
      <c r="F36" s="49">
        <v>990.887</v>
      </c>
      <c r="G36" s="49">
        <v>0.407</v>
      </c>
      <c r="H36" s="49">
        <v>5147.533</v>
      </c>
      <c r="I36" s="49">
        <v>0</v>
      </c>
      <c r="J36" s="49">
        <v>3.626</v>
      </c>
      <c r="K36" s="49">
        <v>66.401</v>
      </c>
      <c r="L36" s="49">
        <v>621.101</v>
      </c>
      <c r="M36" s="49">
        <v>22.793</v>
      </c>
      <c r="N36" s="49">
        <v>6.152</v>
      </c>
      <c r="O36" s="49">
        <v>3.321</v>
      </c>
      <c r="P36" s="49">
        <v>74.266</v>
      </c>
      <c r="Q36" s="49">
        <v>55.838</v>
      </c>
      <c r="R36" s="49">
        <v>33.437</v>
      </c>
      <c r="S36" s="49">
        <v>303.101</v>
      </c>
      <c r="T36" s="49">
        <v>18.673</v>
      </c>
      <c r="U36" s="49">
        <v>175.464</v>
      </c>
      <c r="V36" s="49">
        <v>117.923</v>
      </c>
      <c r="W36" s="49">
        <v>177.092</v>
      </c>
      <c r="X36" s="49">
        <v>169.036</v>
      </c>
      <c r="Y36" s="49">
        <v>3.875</v>
      </c>
      <c r="Z36" s="49">
        <v>96.784</v>
      </c>
      <c r="AA36" s="49">
        <v>88.988</v>
      </c>
      <c r="AB36" s="49">
        <v>36.276</v>
      </c>
      <c r="AC36" s="49">
        <v>25.541</v>
      </c>
      <c r="AD36" s="49">
        <v>7458.12</v>
      </c>
      <c r="AE36" s="49">
        <v>59.292</v>
      </c>
      <c r="AF36" s="49">
        <v>17.938</v>
      </c>
      <c r="AG36" s="49">
        <v>8.483</v>
      </c>
      <c r="AH36" s="49">
        <v>2.122</v>
      </c>
      <c r="AI36" s="49">
        <v>400.352</v>
      </c>
      <c r="AJ36" s="49">
        <v>23.704</v>
      </c>
      <c r="AK36" s="49">
        <v>104.74</v>
      </c>
      <c r="AL36" s="49">
        <v>63.952</v>
      </c>
      <c r="AM36" s="49">
        <v>22.634</v>
      </c>
      <c r="AN36" s="49">
        <v>227.57</v>
      </c>
      <c r="AO36" s="49">
        <v>922.076</v>
      </c>
      <c r="AP36" s="49">
        <v>162.811</v>
      </c>
      <c r="AQ36" s="49">
        <v>275.291</v>
      </c>
      <c r="AR36" s="49">
        <v>408.533</v>
      </c>
      <c r="AS36" s="49">
        <v>15.618</v>
      </c>
      <c r="AT36" s="49">
        <v>2.324</v>
      </c>
      <c r="AU36" s="49">
        <v>1.171</v>
      </c>
      <c r="AV36" s="49">
        <v>23.315</v>
      </c>
      <c r="AW36" s="49">
        <v>26.084</v>
      </c>
      <c r="AX36" s="49">
        <v>85.579</v>
      </c>
      <c r="AY36" s="49">
        <v>3.523</v>
      </c>
      <c r="AZ36" s="49">
        <v>64.227</v>
      </c>
      <c r="BA36" s="49">
        <v>54.402</v>
      </c>
      <c r="BB36" s="49">
        <v>12.147</v>
      </c>
      <c r="BC36" s="49">
        <v>62.289</v>
      </c>
      <c r="BD36" s="49">
        <v>5.658</v>
      </c>
      <c r="BE36" s="49">
        <v>34.92</v>
      </c>
      <c r="BF36" s="49">
        <v>14.526</v>
      </c>
      <c r="BG36" s="49">
        <v>5.367</v>
      </c>
      <c r="BH36" s="49">
        <v>0</v>
      </c>
      <c r="BI36" s="49">
        <v>0</v>
      </c>
      <c r="BJ36" s="50">
        <v>18830.320999999993</v>
      </c>
      <c r="BK36" s="49">
        <v>773.075</v>
      </c>
      <c r="BL36" s="51">
        <v>0</v>
      </c>
      <c r="BM36" s="51">
        <v>109.61</v>
      </c>
      <c r="BN36" s="52">
        <v>882.685</v>
      </c>
      <c r="BO36" s="51">
        <v>25124.469</v>
      </c>
      <c r="BP36" s="51"/>
      <c r="BQ36" s="51">
        <v>-907.166</v>
      </c>
      <c r="BR36" s="52"/>
      <c r="BS36" s="52">
        <v>24217.303</v>
      </c>
      <c r="BT36" s="51"/>
      <c r="BU36" s="51"/>
      <c r="BV36" s="52">
        <v>8683.693</v>
      </c>
      <c r="BW36" s="52">
        <v>33783.681</v>
      </c>
      <c r="BX36" s="53">
        <v>52614.00199999999</v>
      </c>
    </row>
    <row r="37" spans="1:76" ht="12.75">
      <c r="A37" s="54">
        <v>30</v>
      </c>
      <c r="B37" s="55" t="s">
        <v>111</v>
      </c>
      <c r="C37" s="56" t="s">
        <v>35</v>
      </c>
      <c r="D37" s="49">
        <v>6.955</v>
      </c>
      <c r="E37" s="49">
        <v>1.538</v>
      </c>
      <c r="F37" s="49">
        <v>28.323</v>
      </c>
      <c r="G37" s="49">
        <v>0.373</v>
      </c>
      <c r="H37" s="49">
        <v>107.156</v>
      </c>
      <c r="I37" s="49">
        <v>0</v>
      </c>
      <c r="J37" s="49">
        <v>0.701</v>
      </c>
      <c r="K37" s="49">
        <v>8.519</v>
      </c>
      <c r="L37" s="49">
        <v>89.688</v>
      </c>
      <c r="M37" s="49">
        <v>10.754</v>
      </c>
      <c r="N37" s="49">
        <v>1.298</v>
      </c>
      <c r="O37" s="49">
        <v>0.577</v>
      </c>
      <c r="P37" s="49">
        <v>28.416</v>
      </c>
      <c r="Q37" s="49">
        <v>13.61</v>
      </c>
      <c r="R37" s="49">
        <v>31.918</v>
      </c>
      <c r="S37" s="49">
        <v>47.733999999999995</v>
      </c>
      <c r="T37" s="49">
        <v>5.271</v>
      </c>
      <c r="U37" s="49">
        <v>22.752</v>
      </c>
      <c r="V37" s="49">
        <v>23.842</v>
      </c>
      <c r="W37" s="49">
        <v>23.852</v>
      </c>
      <c r="X37" s="49">
        <v>32.335</v>
      </c>
      <c r="Y37" s="49">
        <v>0.91</v>
      </c>
      <c r="Z37" s="49">
        <v>13.038</v>
      </c>
      <c r="AA37" s="49">
        <v>13.547</v>
      </c>
      <c r="AB37" s="49">
        <v>8.775</v>
      </c>
      <c r="AC37" s="49">
        <v>5.139</v>
      </c>
      <c r="AD37" s="49">
        <v>271.48</v>
      </c>
      <c r="AE37" s="49">
        <v>356.84</v>
      </c>
      <c r="AF37" s="49">
        <v>2.794</v>
      </c>
      <c r="AG37" s="49">
        <v>37.916</v>
      </c>
      <c r="AH37" s="49">
        <v>0.966</v>
      </c>
      <c r="AI37" s="49">
        <v>608.282</v>
      </c>
      <c r="AJ37" s="49">
        <v>49.534</v>
      </c>
      <c r="AK37" s="49">
        <v>217.477</v>
      </c>
      <c r="AL37" s="49">
        <v>167.065</v>
      </c>
      <c r="AM37" s="49">
        <v>65.075</v>
      </c>
      <c r="AN37" s="49">
        <v>34.398</v>
      </c>
      <c r="AO37" s="49">
        <v>13.065</v>
      </c>
      <c r="AP37" s="49">
        <v>5.196</v>
      </c>
      <c r="AQ37" s="49">
        <v>63.043</v>
      </c>
      <c r="AR37" s="49">
        <v>63.477</v>
      </c>
      <c r="AS37" s="49">
        <v>12.856</v>
      </c>
      <c r="AT37" s="49">
        <v>4.245</v>
      </c>
      <c r="AU37" s="49">
        <v>4.788</v>
      </c>
      <c r="AV37" s="49">
        <v>249.362</v>
      </c>
      <c r="AW37" s="49">
        <v>33.27</v>
      </c>
      <c r="AX37" s="49">
        <v>67.711</v>
      </c>
      <c r="AY37" s="49">
        <v>24.606</v>
      </c>
      <c r="AZ37" s="49">
        <v>289.8</v>
      </c>
      <c r="BA37" s="49">
        <v>50.826</v>
      </c>
      <c r="BB37" s="49">
        <v>14.061</v>
      </c>
      <c r="BC37" s="49">
        <v>180.316</v>
      </c>
      <c r="BD37" s="49">
        <v>4.281</v>
      </c>
      <c r="BE37" s="49">
        <v>81.213</v>
      </c>
      <c r="BF37" s="49">
        <v>71.531</v>
      </c>
      <c r="BG37" s="49">
        <v>11.697</v>
      </c>
      <c r="BH37" s="49">
        <v>0</v>
      </c>
      <c r="BI37" s="49">
        <v>0</v>
      </c>
      <c r="BJ37" s="50">
        <v>3584.1920000000005</v>
      </c>
      <c r="BK37" s="49">
        <v>3356.351</v>
      </c>
      <c r="BL37" s="51">
        <v>0</v>
      </c>
      <c r="BM37" s="51">
        <v>75.143</v>
      </c>
      <c r="BN37" s="52">
        <v>3431.494</v>
      </c>
      <c r="BO37" s="51">
        <v>2459.354</v>
      </c>
      <c r="BP37" s="51"/>
      <c r="BQ37" s="51">
        <v>473.28</v>
      </c>
      <c r="BR37" s="52"/>
      <c r="BS37" s="52">
        <v>2932.634</v>
      </c>
      <c r="BT37" s="51"/>
      <c r="BU37" s="51"/>
      <c r="BV37" s="52">
        <v>2469.68</v>
      </c>
      <c r="BW37" s="52">
        <v>8833.808</v>
      </c>
      <c r="BX37" s="53">
        <v>12418</v>
      </c>
    </row>
    <row r="38" spans="1:76" ht="12.75">
      <c r="A38" s="54">
        <v>31</v>
      </c>
      <c r="B38" s="55" t="s">
        <v>112</v>
      </c>
      <c r="C38" s="56" t="s">
        <v>145</v>
      </c>
      <c r="D38" s="49">
        <v>0.388</v>
      </c>
      <c r="E38" s="49">
        <v>0.043</v>
      </c>
      <c r="F38" s="49">
        <v>0.869</v>
      </c>
      <c r="G38" s="49">
        <v>0.399</v>
      </c>
      <c r="H38" s="49">
        <v>38.424</v>
      </c>
      <c r="I38" s="49">
        <v>0</v>
      </c>
      <c r="J38" s="49">
        <v>0.165</v>
      </c>
      <c r="K38" s="49">
        <v>2.064</v>
      </c>
      <c r="L38" s="49">
        <v>26.989</v>
      </c>
      <c r="M38" s="49">
        <v>1.083</v>
      </c>
      <c r="N38" s="49">
        <v>0.371</v>
      </c>
      <c r="O38" s="49">
        <v>0.17</v>
      </c>
      <c r="P38" s="49">
        <v>3.667</v>
      </c>
      <c r="Q38" s="49">
        <v>844.626</v>
      </c>
      <c r="R38" s="49">
        <v>13.63</v>
      </c>
      <c r="S38" s="49">
        <v>13.309</v>
      </c>
      <c r="T38" s="49">
        <v>38.857</v>
      </c>
      <c r="U38" s="49">
        <v>5.259</v>
      </c>
      <c r="V38" s="49">
        <v>810.047</v>
      </c>
      <c r="W38" s="49">
        <v>199.528</v>
      </c>
      <c r="X38" s="49">
        <v>8.749</v>
      </c>
      <c r="Y38" s="49">
        <v>0.143</v>
      </c>
      <c r="Z38" s="49">
        <v>2.99</v>
      </c>
      <c r="AA38" s="49">
        <v>3.898</v>
      </c>
      <c r="AB38" s="49">
        <v>2.65</v>
      </c>
      <c r="AC38" s="49">
        <v>1.714</v>
      </c>
      <c r="AD38" s="49">
        <v>11.071</v>
      </c>
      <c r="AE38" s="49">
        <v>4.365</v>
      </c>
      <c r="AF38" s="49">
        <v>0.965</v>
      </c>
      <c r="AG38" s="49">
        <v>13.725</v>
      </c>
      <c r="AH38" s="49">
        <v>0.97</v>
      </c>
      <c r="AI38" s="49">
        <v>74.895</v>
      </c>
      <c r="AJ38" s="49">
        <v>14.754</v>
      </c>
      <c r="AK38" s="49">
        <v>93.811</v>
      </c>
      <c r="AL38" s="49">
        <v>59.289</v>
      </c>
      <c r="AM38" s="49">
        <v>9.134</v>
      </c>
      <c r="AN38" s="49">
        <v>10.652</v>
      </c>
      <c r="AO38" s="49">
        <v>2.691</v>
      </c>
      <c r="AP38" s="49">
        <v>3.501</v>
      </c>
      <c r="AQ38" s="49">
        <v>23.027</v>
      </c>
      <c r="AR38" s="49">
        <v>7.704</v>
      </c>
      <c r="AS38" s="49">
        <v>9.847</v>
      </c>
      <c r="AT38" s="49">
        <v>2.435</v>
      </c>
      <c r="AU38" s="49">
        <v>2.161</v>
      </c>
      <c r="AV38" s="49">
        <v>34.049</v>
      </c>
      <c r="AW38" s="49">
        <v>5.505</v>
      </c>
      <c r="AX38" s="49">
        <v>36.678</v>
      </c>
      <c r="AY38" s="49">
        <v>3.636</v>
      </c>
      <c r="AZ38" s="49">
        <v>76.949</v>
      </c>
      <c r="BA38" s="49">
        <v>41.477</v>
      </c>
      <c r="BB38" s="49">
        <v>10.637</v>
      </c>
      <c r="BC38" s="49">
        <v>15.75</v>
      </c>
      <c r="BD38" s="49">
        <v>46.964</v>
      </c>
      <c r="BE38" s="49">
        <v>3.581</v>
      </c>
      <c r="BF38" s="49">
        <v>6.769</v>
      </c>
      <c r="BG38" s="49">
        <v>2.615</v>
      </c>
      <c r="BH38" s="49">
        <v>0</v>
      </c>
      <c r="BI38" s="49">
        <v>0</v>
      </c>
      <c r="BJ38" s="50">
        <v>2649.639</v>
      </c>
      <c r="BK38" s="49">
        <v>87.705</v>
      </c>
      <c r="BL38" s="51">
        <v>0</v>
      </c>
      <c r="BM38" s="51">
        <v>53.69</v>
      </c>
      <c r="BN38" s="52">
        <v>141.395</v>
      </c>
      <c r="BO38" s="51">
        <v>1.741</v>
      </c>
      <c r="BP38" s="51"/>
      <c r="BQ38" s="51">
        <v>140.114</v>
      </c>
      <c r="BR38" s="52"/>
      <c r="BS38" s="52">
        <v>141.855</v>
      </c>
      <c r="BT38" s="51"/>
      <c r="BU38" s="51"/>
      <c r="BV38" s="52">
        <v>212.114</v>
      </c>
      <c r="BW38" s="52">
        <v>495.36400000000003</v>
      </c>
      <c r="BX38" s="53">
        <v>3145.003</v>
      </c>
    </row>
    <row r="39" spans="1:76" ht="12.75">
      <c r="A39" s="54">
        <v>32</v>
      </c>
      <c r="B39" s="55" t="s">
        <v>113</v>
      </c>
      <c r="C39" s="56" t="s">
        <v>37</v>
      </c>
      <c r="D39" s="49">
        <v>538.964</v>
      </c>
      <c r="E39" s="49">
        <v>29.992</v>
      </c>
      <c r="F39" s="49">
        <v>112.638</v>
      </c>
      <c r="G39" s="49">
        <v>5.4</v>
      </c>
      <c r="H39" s="49">
        <v>424.421</v>
      </c>
      <c r="I39" s="49">
        <v>0</v>
      </c>
      <c r="J39" s="49">
        <v>33.38</v>
      </c>
      <c r="K39" s="49">
        <v>127.739</v>
      </c>
      <c r="L39" s="49">
        <v>872.9920000000001</v>
      </c>
      <c r="M39" s="49">
        <v>43.117</v>
      </c>
      <c r="N39" s="49">
        <v>8.776</v>
      </c>
      <c r="O39" s="49">
        <v>5.052</v>
      </c>
      <c r="P39" s="49">
        <v>232.796</v>
      </c>
      <c r="Q39" s="49">
        <v>1099.267</v>
      </c>
      <c r="R39" s="49">
        <v>198.573</v>
      </c>
      <c r="S39" s="49">
        <v>1474.696</v>
      </c>
      <c r="T39" s="49">
        <v>114.937</v>
      </c>
      <c r="U39" s="49">
        <v>189.632</v>
      </c>
      <c r="V39" s="49">
        <v>2967.738</v>
      </c>
      <c r="W39" s="49">
        <v>178.478</v>
      </c>
      <c r="X39" s="49">
        <v>221.615</v>
      </c>
      <c r="Y39" s="49">
        <v>4.839</v>
      </c>
      <c r="Z39" s="49">
        <v>76.987</v>
      </c>
      <c r="AA39" s="49">
        <v>37.831</v>
      </c>
      <c r="AB39" s="49">
        <v>42.86</v>
      </c>
      <c r="AC39" s="49">
        <v>73.867</v>
      </c>
      <c r="AD39" s="49">
        <v>227.879</v>
      </c>
      <c r="AE39" s="49">
        <v>105.885</v>
      </c>
      <c r="AF39" s="49">
        <v>39.545</v>
      </c>
      <c r="AG39" s="49">
        <v>2124.843</v>
      </c>
      <c r="AH39" s="49">
        <v>30.508</v>
      </c>
      <c r="AI39" s="49">
        <v>919.512</v>
      </c>
      <c r="AJ39" s="49">
        <v>280.825</v>
      </c>
      <c r="AK39" s="49">
        <v>655.723</v>
      </c>
      <c r="AL39" s="49">
        <v>813.157</v>
      </c>
      <c r="AM39" s="49">
        <v>378.575</v>
      </c>
      <c r="AN39" s="49">
        <v>203.893</v>
      </c>
      <c r="AO39" s="49">
        <v>289.322</v>
      </c>
      <c r="AP39" s="49">
        <v>22.582</v>
      </c>
      <c r="AQ39" s="49">
        <v>209.981</v>
      </c>
      <c r="AR39" s="49">
        <v>580.266</v>
      </c>
      <c r="AS39" s="49">
        <v>244.98</v>
      </c>
      <c r="AT39" s="49">
        <v>22.866</v>
      </c>
      <c r="AU39" s="49">
        <v>7.652</v>
      </c>
      <c r="AV39" s="49">
        <v>547.749</v>
      </c>
      <c r="AW39" s="49">
        <v>173.953</v>
      </c>
      <c r="AX39" s="49">
        <v>118.344</v>
      </c>
      <c r="AY39" s="49">
        <v>32.848</v>
      </c>
      <c r="AZ39" s="49">
        <v>313.626</v>
      </c>
      <c r="BA39" s="49">
        <v>748.993</v>
      </c>
      <c r="BB39" s="49">
        <v>630.406</v>
      </c>
      <c r="BC39" s="49">
        <v>632.311</v>
      </c>
      <c r="BD39" s="49">
        <v>73.42</v>
      </c>
      <c r="BE39" s="49">
        <v>257.947</v>
      </c>
      <c r="BF39" s="49">
        <v>310.721</v>
      </c>
      <c r="BG39" s="49">
        <v>196.774</v>
      </c>
      <c r="BH39" s="49">
        <v>0</v>
      </c>
      <c r="BI39" s="49">
        <v>0</v>
      </c>
      <c r="BJ39" s="50">
        <v>20311.673000000003</v>
      </c>
      <c r="BK39" s="49">
        <v>8833.296</v>
      </c>
      <c r="BL39" s="51">
        <v>0</v>
      </c>
      <c r="BM39" s="51">
        <v>37.546</v>
      </c>
      <c r="BN39" s="52">
        <v>8870.842</v>
      </c>
      <c r="BO39" s="51">
        <v>1504.341</v>
      </c>
      <c r="BP39" s="51"/>
      <c r="BQ39" s="51">
        <v>-0.006</v>
      </c>
      <c r="BR39" s="52"/>
      <c r="BS39" s="52">
        <v>1504.335</v>
      </c>
      <c r="BT39" s="51"/>
      <c r="BU39" s="51"/>
      <c r="BV39" s="52">
        <v>8456.14</v>
      </c>
      <c r="BW39" s="52">
        <v>18831.317</v>
      </c>
      <c r="BX39" s="53">
        <v>39142.99</v>
      </c>
    </row>
    <row r="40" spans="1:76" ht="12.75">
      <c r="A40" s="54">
        <v>33</v>
      </c>
      <c r="B40" s="55" t="s">
        <v>114</v>
      </c>
      <c r="C40" s="56" t="s">
        <v>38</v>
      </c>
      <c r="D40" s="49">
        <v>0.105</v>
      </c>
      <c r="E40" s="49">
        <v>0.005</v>
      </c>
      <c r="F40" s="49">
        <v>0.273</v>
      </c>
      <c r="G40" s="49">
        <v>0.088</v>
      </c>
      <c r="H40" s="49">
        <v>9.685</v>
      </c>
      <c r="I40" s="49">
        <v>0</v>
      </c>
      <c r="J40" s="49">
        <v>0.029</v>
      </c>
      <c r="K40" s="49">
        <v>0.281</v>
      </c>
      <c r="L40" s="49">
        <v>6.309</v>
      </c>
      <c r="M40" s="49">
        <v>0.219</v>
      </c>
      <c r="N40" s="49">
        <v>0.086</v>
      </c>
      <c r="O40" s="49">
        <v>0.037</v>
      </c>
      <c r="P40" s="49">
        <v>0.722</v>
      </c>
      <c r="Q40" s="49">
        <v>0.64</v>
      </c>
      <c r="R40" s="49">
        <v>3.516</v>
      </c>
      <c r="S40" s="49">
        <v>2.638</v>
      </c>
      <c r="T40" s="49">
        <v>0.404</v>
      </c>
      <c r="U40" s="49">
        <v>0.852</v>
      </c>
      <c r="V40" s="49">
        <v>1.449</v>
      </c>
      <c r="W40" s="49">
        <v>0.972</v>
      </c>
      <c r="X40" s="49">
        <v>1.812</v>
      </c>
      <c r="Y40" s="49">
        <v>0.025</v>
      </c>
      <c r="Z40" s="49">
        <v>0.5</v>
      </c>
      <c r="AA40" s="49">
        <v>0.721</v>
      </c>
      <c r="AB40" s="49">
        <v>0.603</v>
      </c>
      <c r="AC40" s="49">
        <v>0.355</v>
      </c>
      <c r="AD40" s="49">
        <v>1.935</v>
      </c>
      <c r="AE40" s="49">
        <v>1.042</v>
      </c>
      <c r="AF40" s="49">
        <v>0.145</v>
      </c>
      <c r="AG40" s="49">
        <v>5.062</v>
      </c>
      <c r="AH40" s="49">
        <v>0.349</v>
      </c>
      <c r="AI40" s="49">
        <v>11.266</v>
      </c>
      <c r="AJ40" s="49">
        <v>2.514</v>
      </c>
      <c r="AK40" s="49">
        <v>14.408</v>
      </c>
      <c r="AL40" s="49">
        <v>9.573</v>
      </c>
      <c r="AM40" s="49">
        <v>3.023</v>
      </c>
      <c r="AN40" s="49">
        <v>2.357</v>
      </c>
      <c r="AO40" s="49">
        <v>0.597</v>
      </c>
      <c r="AP40" s="49">
        <v>0.948</v>
      </c>
      <c r="AQ40" s="49">
        <v>4.298</v>
      </c>
      <c r="AR40" s="49">
        <v>1.761</v>
      </c>
      <c r="AS40" s="49">
        <v>2.806</v>
      </c>
      <c r="AT40" s="49">
        <v>0.314</v>
      </c>
      <c r="AU40" s="49">
        <v>0.565</v>
      </c>
      <c r="AV40" s="49">
        <v>513.955</v>
      </c>
      <c r="AW40" s="49">
        <v>1.773</v>
      </c>
      <c r="AX40" s="49">
        <v>9.348</v>
      </c>
      <c r="AY40" s="49">
        <v>0.875</v>
      </c>
      <c r="AZ40" s="49">
        <v>26.287</v>
      </c>
      <c r="BA40" s="49">
        <v>164.09</v>
      </c>
      <c r="BB40" s="49">
        <v>191.151</v>
      </c>
      <c r="BC40" s="49">
        <v>127.213</v>
      </c>
      <c r="BD40" s="49">
        <v>1.547</v>
      </c>
      <c r="BE40" s="49">
        <v>0.482</v>
      </c>
      <c r="BF40" s="49">
        <v>1.573</v>
      </c>
      <c r="BG40" s="49">
        <v>0.651</v>
      </c>
      <c r="BH40" s="49">
        <v>0</v>
      </c>
      <c r="BI40" s="49">
        <v>0</v>
      </c>
      <c r="BJ40" s="50">
        <v>1134.2340000000002</v>
      </c>
      <c r="BK40" s="49">
        <v>2116.766</v>
      </c>
      <c r="BL40" s="51">
        <v>0</v>
      </c>
      <c r="BM40" s="51">
        <v>0</v>
      </c>
      <c r="BN40" s="52">
        <v>2116.766</v>
      </c>
      <c r="BO40" s="51">
        <v>176</v>
      </c>
      <c r="BP40" s="51"/>
      <c r="BQ40" s="51">
        <v>0</v>
      </c>
      <c r="BR40" s="52"/>
      <c r="BS40" s="52">
        <v>176</v>
      </c>
      <c r="BT40" s="51"/>
      <c r="BU40" s="51"/>
      <c r="BV40" s="52">
        <v>0</v>
      </c>
      <c r="BW40" s="52">
        <v>2292.766</v>
      </c>
      <c r="BX40" s="53">
        <v>3427</v>
      </c>
    </row>
    <row r="41" spans="1:76" ht="12.75">
      <c r="A41" s="54">
        <v>34</v>
      </c>
      <c r="B41" s="55" t="s">
        <v>115</v>
      </c>
      <c r="C41" s="56" t="s">
        <v>39</v>
      </c>
      <c r="D41" s="49">
        <v>543.391</v>
      </c>
      <c r="E41" s="49">
        <v>85.862</v>
      </c>
      <c r="F41" s="49">
        <v>200.565</v>
      </c>
      <c r="G41" s="49">
        <v>13.039</v>
      </c>
      <c r="H41" s="49">
        <v>84.767</v>
      </c>
      <c r="I41" s="49">
        <v>0</v>
      </c>
      <c r="J41" s="49">
        <v>3.001</v>
      </c>
      <c r="K41" s="49">
        <v>77.599</v>
      </c>
      <c r="L41" s="49">
        <v>478.98</v>
      </c>
      <c r="M41" s="49">
        <v>28.256</v>
      </c>
      <c r="N41" s="49">
        <v>3.886</v>
      </c>
      <c r="O41" s="49">
        <v>0.438</v>
      </c>
      <c r="P41" s="49">
        <v>126.637</v>
      </c>
      <c r="Q41" s="49">
        <v>165.029</v>
      </c>
      <c r="R41" s="49">
        <v>81.906</v>
      </c>
      <c r="S41" s="49">
        <v>424.77599999999995</v>
      </c>
      <c r="T41" s="49">
        <v>27.504</v>
      </c>
      <c r="U41" s="49">
        <v>153.827</v>
      </c>
      <c r="V41" s="49">
        <v>440.856</v>
      </c>
      <c r="W41" s="49">
        <v>74.18</v>
      </c>
      <c r="X41" s="49">
        <v>88.66</v>
      </c>
      <c r="Y41" s="49">
        <v>1.404</v>
      </c>
      <c r="Z41" s="49">
        <v>25.008</v>
      </c>
      <c r="AA41" s="49">
        <v>13.236</v>
      </c>
      <c r="AB41" s="49">
        <v>10.632</v>
      </c>
      <c r="AC41" s="49">
        <v>55.574</v>
      </c>
      <c r="AD41" s="49">
        <v>127.029</v>
      </c>
      <c r="AE41" s="49">
        <v>34.412</v>
      </c>
      <c r="AF41" s="49">
        <v>21.803</v>
      </c>
      <c r="AG41" s="49">
        <v>716.879</v>
      </c>
      <c r="AH41" s="49">
        <v>264.567</v>
      </c>
      <c r="AI41" s="49">
        <v>28593.023</v>
      </c>
      <c r="AJ41" s="49">
        <v>136.983</v>
      </c>
      <c r="AK41" s="49">
        <v>983.806</v>
      </c>
      <c r="AL41" s="49">
        <v>858.685</v>
      </c>
      <c r="AM41" s="49">
        <v>480.911</v>
      </c>
      <c r="AN41" s="49">
        <v>99.122</v>
      </c>
      <c r="AO41" s="49">
        <v>35.476</v>
      </c>
      <c r="AP41" s="49">
        <v>54.418</v>
      </c>
      <c r="AQ41" s="49">
        <v>1224.861</v>
      </c>
      <c r="AR41" s="49">
        <v>4740.751</v>
      </c>
      <c r="AS41" s="49">
        <v>174.428</v>
      </c>
      <c r="AT41" s="49">
        <v>12.707</v>
      </c>
      <c r="AU41" s="49">
        <v>2.22</v>
      </c>
      <c r="AV41" s="49">
        <v>11720.572</v>
      </c>
      <c r="AW41" s="49">
        <v>105.345</v>
      </c>
      <c r="AX41" s="49">
        <v>101.715</v>
      </c>
      <c r="AY41" s="49">
        <v>47.709</v>
      </c>
      <c r="AZ41" s="49">
        <v>236.689</v>
      </c>
      <c r="BA41" s="49">
        <v>12008.107</v>
      </c>
      <c r="BB41" s="49">
        <v>795.446</v>
      </c>
      <c r="BC41" s="49">
        <v>1368.493</v>
      </c>
      <c r="BD41" s="49">
        <v>520.67</v>
      </c>
      <c r="BE41" s="49">
        <v>109.706</v>
      </c>
      <c r="BF41" s="49">
        <v>455.483</v>
      </c>
      <c r="BG41" s="49">
        <v>123.834</v>
      </c>
      <c r="BH41" s="49">
        <v>0</v>
      </c>
      <c r="BI41" s="49">
        <v>0</v>
      </c>
      <c r="BJ41" s="50">
        <v>69364.863</v>
      </c>
      <c r="BK41" s="49">
        <v>1684.394</v>
      </c>
      <c r="BL41" s="51">
        <v>0</v>
      </c>
      <c r="BM41" s="51">
        <v>115.289</v>
      </c>
      <c r="BN41" s="52">
        <v>1799.683</v>
      </c>
      <c r="BO41" s="51">
        <v>82589.071</v>
      </c>
      <c r="BP41" s="51"/>
      <c r="BQ41" s="51">
        <v>541.995</v>
      </c>
      <c r="BR41" s="52"/>
      <c r="BS41" s="52">
        <v>83131.06599999999</v>
      </c>
      <c r="BT41" s="51"/>
      <c r="BU41" s="51"/>
      <c r="BV41" s="52">
        <v>968.407</v>
      </c>
      <c r="BW41" s="52">
        <v>85899.156</v>
      </c>
      <c r="BX41" s="53">
        <v>155264.019</v>
      </c>
    </row>
    <row r="42" spans="1:76" ht="12.75">
      <c r="A42" s="54">
        <v>35</v>
      </c>
      <c r="B42" s="55" t="s">
        <v>116</v>
      </c>
      <c r="C42" s="56" t="s">
        <v>146</v>
      </c>
      <c r="D42" s="49">
        <v>189.44</v>
      </c>
      <c r="E42" s="49">
        <v>23.219</v>
      </c>
      <c r="F42" s="49">
        <v>98.199</v>
      </c>
      <c r="G42" s="49">
        <v>2.461</v>
      </c>
      <c r="H42" s="49">
        <v>159.835</v>
      </c>
      <c r="I42" s="49">
        <v>0</v>
      </c>
      <c r="J42" s="49">
        <v>4.032</v>
      </c>
      <c r="K42" s="49">
        <v>39.689</v>
      </c>
      <c r="L42" s="49">
        <v>632.831</v>
      </c>
      <c r="M42" s="49">
        <v>39.406</v>
      </c>
      <c r="N42" s="49">
        <v>11.003</v>
      </c>
      <c r="O42" s="49">
        <v>3.889</v>
      </c>
      <c r="P42" s="49">
        <v>136.229</v>
      </c>
      <c r="Q42" s="49">
        <v>98.751</v>
      </c>
      <c r="R42" s="49">
        <v>150.346</v>
      </c>
      <c r="S42" s="49">
        <v>319.673</v>
      </c>
      <c r="T42" s="49">
        <v>74.574</v>
      </c>
      <c r="U42" s="49">
        <v>109.071</v>
      </c>
      <c r="V42" s="49">
        <v>306.597</v>
      </c>
      <c r="W42" s="49">
        <v>142.018</v>
      </c>
      <c r="X42" s="49">
        <v>321.164</v>
      </c>
      <c r="Y42" s="49">
        <v>20.471</v>
      </c>
      <c r="Z42" s="49">
        <v>101.565</v>
      </c>
      <c r="AA42" s="49">
        <v>91.742</v>
      </c>
      <c r="AB42" s="49">
        <v>110.105</v>
      </c>
      <c r="AC42" s="49">
        <v>52.344</v>
      </c>
      <c r="AD42" s="49">
        <v>330.7</v>
      </c>
      <c r="AE42" s="49">
        <v>99.451</v>
      </c>
      <c r="AF42" s="49">
        <v>32.405</v>
      </c>
      <c r="AG42" s="49">
        <v>362.116</v>
      </c>
      <c r="AH42" s="49">
        <v>12.451</v>
      </c>
      <c r="AI42" s="49">
        <v>1768.576</v>
      </c>
      <c r="AJ42" s="49">
        <v>430.689</v>
      </c>
      <c r="AK42" s="49">
        <v>841.504</v>
      </c>
      <c r="AL42" s="49">
        <v>412.427</v>
      </c>
      <c r="AM42" s="49">
        <v>265.196</v>
      </c>
      <c r="AN42" s="49">
        <v>4977.87</v>
      </c>
      <c r="AO42" s="49">
        <v>168.556</v>
      </c>
      <c r="AP42" s="49">
        <v>43.696</v>
      </c>
      <c r="AQ42" s="49">
        <v>477.972</v>
      </c>
      <c r="AR42" s="49">
        <v>237.332</v>
      </c>
      <c r="AS42" s="49">
        <v>238.355</v>
      </c>
      <c r="AT42" s="49">
        <v>44.464</v>
      </c>
      <c r="AU42" s="49">
        <v>8.397</v>
      </c>
      <c r="AV42" s="49">
        <v>668.604</v>
      </c>
      <c r="AW42" s="49">
        <v>640.688</v>
      </c>
      <c r="AX42" s="49">
        <v>182.621</v>
      </c>
      <c r="AY42" s="49">
        <v>110.495</v>
      </c>
      <c r="AZ42" s="49">
        <v>726.189</v>
      </c>
      <c r="BA42" s="49">
        <v>846.965</v>
      </c>
      <c r="BB42" s="49">
        <v>194.938</v>
      </c>
      <c r="BC42" s="49">
        <v>633.164</v>
      </c>
      <c r="BD42" s="49">
        <v>157.898</v>
      </c>
      <c r="BE42" s="49">
        <v>81.311</v>
      </c>
      <c r="BF42" s="49">
        <v>152.828</v>
      </c>
      <c r="BG42" s="49">
        <v>96.578</v>
      </c>
      <c r="BH42" s="49">
        <v>0</v>
      </c>
      <c r="BI42" s="49">
        <v>0</v>
      </c>
      <c r="BJ42" s="50">
        <v>18483.09</v>
      </c>
      <c r="BK42" s="49">
        <v>17444.675</v>
      </c>
      <c r="BL42" s="51">
        <v>0</v>
      </c>
      <c r="BM42" s="51">
        <v>316.319</v>
      </c>
      <c r="BN42" s="52">
        <v>17760.994</v>
      </c>
      <c r="BO42" s="51">
        <v>1260.076</v>
      </c>
      <c r="BP42" s="51"/>
      <c r="BQ42" s="51">
        <v>0</v>
      </c>
      <c r="BR42" s="52"/>
      <c r="BS42" s="52">
        <v>1260.076</v>
      </c>
      <c r="BT42" s="51"/>
      <c r="BU42" s="51"/>
      <c r="BV42" s="52">
        <v>2761.836</v>
      </c>
      <c r="BW42" s="52">
        <v>21782.906</v>
      </c>
      <c r="BX42" s="53">
        <v>40265.996</v>
      </c>
    </row>
    <row r="43" spans="1:76" ht="12.75">
      <c r="A43" s="54">
        <v>36</v>
      </c>
      <c r="B43" s="55" t="s">
        <v>117</v>
      </c>
      <c r="C43" s="56" t="s">
        <v>147</v>
      </c>
      <c r="D43" s="49">
        <v>477.703</v>
      </c>
      <c r="E43" s="49">
        <v>49.56</v>
      </c>
      <c r="F43" s="49">
        <v>530.354</v>
      </c>
      <c r="G43" s="49">
        <v>13.993</v>
      </c>
      <c r="H43" s="49">
        <v>1948.072</v>
      </c>
      <c r="I43" s="49">
        <v>0</v>
      </c>
      <c r="J43" s="49">
        <v>26.036</v>
      </c>
      <c r="K43" s="49">
        <v>213.686</v>
      </c>
      <c r="L43" s="49">
        <v>3628.362</v>
      </c>
      <c r="M43" s="49">
        <v>230.404</v>
      </c>
      <c r="N43" s="49">
        <v>61.032</v>
      </c>
      <c r="O43" s="49">
        <v>25.277</v>
      </c>
      <c r="P43" s="49">
        <v>747.148</v>
      </c>
      <c r="Q43" s="49">
        <v>559.178</v>
      </c>
      <c r="R43" s="49">
        <v>905.447</v>
      </c>
      <c r="S43" s="49">
        <v>1976.826</v>
      </c>
      <c r="T43" s="49">
        <v>405.548</v>
      </c>
      <c r="U43" s="49">
        <v>657.606</v>
      </c>
      <c r="V43" s="49">
        <v>1695.806</v>
      </c>
      <c r="W43" s="49">
        <v>822.182</v>
      </c>
      <c r="X43" s="49">
        <v>1840.119</v>
      </c>
      <c r="Y43" s="49">
        <v>111.184</v>
      </c>
      <c r="Z43" s="49">
        <v>620.796</v>
      </c>
      <c r="AA43" s="49">
        <v>605.933</v>
      </c>
      <c r="AB43" s="49">
        <v>619.178</v>
      </c>
      <c r="AC43" s="49">
        <v>287.895</v>
      </c>
      <c r="AD43" s="49">
        <v>2051.256</v>
      </c>
      <c r="AE43" s="49">
        <v>569.536</v>
      </c>
      <c r="AF43" s="49">
        <v>152.221</v>
      </c>
      <c r="AG43" s="49">
        <v>320.251</v>
      </c>
      <c r="AH43" s="49">
        <v>20.248</v>
      </c>
      <c r="AI43" s="49">
        <v>4779.593</v>
      </c>
      <c r="AJ43" s="49">
        <v>848.047</v>
      </c>
      <c r="AK43" s="49">
        <v>1723.961</v>
      </c>
      <c r="AL43" s="49">
        <v>1260.589</v>
      </c>
      <c r="AM43" s="49">
        <v>1164.463</v>
      </c>
      <c r="AN43" s="49">
        <v>1130.149</v>
      </c>
      <c r="AO43" s="49">
        <v>851.565</v>
      </c>
      <c r="AP43" s="49">
        <v>211.745</v>
      </c>
      <c r="AQ43" s="49">
        <v>1074.773</v>
      </c>
      <c r="AR43" s="49">
        <v>987.221</v>
      </c>
      <c r="AS43" s="49">
        <v>344.365</v>
      </c>
      <c r="AT43" s="49">
        <v>134.922</v>
      </c>
      <c r="AU43" s="49">
        <v>44.324</v>
      </c>
      <c r="AV43" s="49">
        <v>1496.314</v>
      </c>
      <c r="AW43" s="49">
        <v>293.999</v>
      </c>
      <c r="AX43" s="49">
        <v>697.961</v>
      </c>
      <c r="AY43" s="49">
        <v>127.411</v>
      </c>
      <c r="AZ43" s="49">
        <v>2326.3</v>
      </c>
      <c r="BA43" s="49">
        <v>731.784</v>
      </c>
      <c r="BB43" s="49">
        <v>712.23</v>
      </c>
      <c r="BC43" s="49">
        <v>1826.187</v>
      </c>
      <c r="BD43" s="49">
        <v>126.606</v>
      </c>
      <c r="BE43" s="49">
        <v>321.082</v>
      </c>
      <c r="BF43" s="49">
        <v>569.368</v>
      </c>
      <c r="BG43" s="49">
        <v>178.914</v>
      </c>
      <c r="BH43" s="49">
        <v>0</v>
      </c>
      <c r="BI43" s="49">
        <v>0</v>
      </c>
      <c r="BJ43" s="50">
        <v>46136.71</v>
      </c>
      <c r="BK43" s="49">
        <v>40418.804</v>
      </c>
      <c r="BL43" s="51">
        <v>0</v>
      </c>
      <c r="BM43" s="51">
        <v>1661.462</v>
      </c>
      <c r="BN43" s="52">
        <v>42080.265999999996</v>
      </c>
      <c r="BO43" s="51">
        <v>7320.761</v>
      </c>
      <c r="BP43" s="51"/>
      <c r="BQ43" s="51">
        <v>0.002</v>
      </c>
      <c r="BR43" s="52"/>
      <c r="BS43" s="52">
        <v>7320.763000000001</v>
      </c>
      <c r="BT43" s="51"/>
      <c r="BU43" s="51"/>
      <c r="BV43" s="52">
        <v>15093.262</v>
      </c>
      <c r="BW43" s="52">
        <v>64494.291</v>
      </c>
      <c r="BX43" s="53">
        <v>110631.00100000002</v>
      </c>
    </row>
    <row r="44" spans="1:76" ht="12.75">
      <c r="A44" s="54">
        <v>37</v>
      </c>
      <c r="B44" s="55" t="s">
        <v>118</v>
      </c>
      <c r="C44" s="56" t="s">
        <v>42</v>
      </c>
      <c r="D44" s="49">
        <v>282.725</v>
      </c>
      <c r="E44" s="49">
        <v>30.359</v>
      </c>
      <c r="F44" s="49">
        <v>324.96</v>
      </c>
      <c r="G44" s="49">
        <v>9.079</v>
      </c>
      <c r="H44" s="49">
        <v>639.708</v>
      </c>
      <c r="I44" s="49">
        <v>0</v>
      </c>
      <c r="J44" s="49">
        <v>14.277</v>
      </c>
      <c r="K44" s="49">
        <v>100.309</v>
      </c>
      <c r="L44" s="49">
        <v>1920.299</v>
      </c>
      <c r="M44" s="49">
        <v>132.188</v>
      </c>
      <c r="N44" s="49">
        <v>34.35</v>
      </c>
      <c r="O44" s="49">
        <v>13.741</v>
      </c>
      <c r="P44" s="49">
        <v>430.003</v>
      </c>
      <c r="Q44" s="49">
        <v>321.005</v>
      </c>
      <c r="R44" s="49">
        <v>531.278</v>
      </c>
      <c r="S44" s="49">
        <v>1054.229</v>
      </c>
      <c r="T44" s="49">
        <v>249.267</v>
      </c>
      <c r="U44" s="49">
        <v>308.21</v>
      </c>
      <c r="V44" s="49">
        <v>1008.368</v>
      </c>
      <c r="W44" s="49">
        <v>425.194</v>
      </c>
      <c r="X44" s="49">
        <v>1078.147</v>
      </c>
      <c r="Y44" s="49">
        <v>68.697</v>
      </c>
      <c r="Z44" s="49">
        <v>338.81</v>
      </c>
      <c r="AA44" s="49">
        <v>317.149</v>
      </c>
      <c r="AB44" s="49">
        <v>371.853</v>
      </c>
      <c r="AC44" s="49">
        <v>171.523</v>
      </c>
      <c r="AD44" s="49">
        <v>1107.07</v>
      </c>
      <c r="AE44" s="49">
        <v>325.844</v>
      </c>
      <c r="AF44" s="49">
        <v>88.249</v>
      </c>
      <c r="AG44" s="49">
        <v>208.381</v>
      </c>
      <c r="AH44" s="49">
        <v>15.121</v>
      </c>
      <c r="AI44" s="49">
        <v>2749.874</v>
      </c>
      <c r="AJ44" s="49">
        <v>526.413</v>
      </c>
      <c r="AK44" s="49">
        <v>847.731</v>
      </c>
      <c r="AL44" s="49">
        <v>694.804</v>
      </c>
      <c r="AM44" s="49">
        <v>751.662</v>
      </c>
      <c r="AN44" s="49">
        <v>579.869</v>
      </c>
      <c r="AO44" s="49">
        <v>538.957</v>
      </c>
      <c r="AP44" s="49">
        <v>145.487</v>
      </c>
      <c r="AQ44" s="49">
        <v>529.931</v>
      </c>
      <c r="AR44" s="49">
        <v>391.265</v>
      </c>
      <c r="AS44" s="49">
        <v>212.321</v>
      </c>
      <c r="AT44" s="49">
        <v>40.155</v>
      </c>
      <c r="AU44" s="49">
        <v>25.193</v>
      </c>
      <c r="AV44" s="49">
        <v>947.969</v>
      </c>
      <c r="AW44" s="49">
        <v>195.046</v>
      </c>
      <c r="AX44" s="49">
        <v>358.003</v>
      </c>
      <c r="AY44" s="49">
        <v>77.437</v>
      </c>
      <c r="AZ44" s="49">
        <v>1514.79</v>
      </c>
      <c r="BA44" s="49">
        <v>396.555</v>
      </c>
      <c r="BB44" s="49">
        <v>424.865</v>
      </c>
      <c r="BC44" s="49">
        <v>1147.469</v>
      </c>
      <c r="BD44" s="49">
        <v>83.678</v>
      </c>
      <c r="BE44" s="49">
        <v>194.098</v>
      </c>
      <c r="BF44" s="49">
        <v>343.125</v>
      </c>
      <c r="BG44" s="49">
        <v>108.226</v>
      </c>
      <c r="BH44" s="49">
        <v>0</v>
      </c>
      <c r="BI44" s="49">
        <v>0</v>
      </c>
      <c r="BJ44" s="50">
        <v>25745.315999999995</v>
      </c>
      <c r="BK44" s="49">
        <v>28403.464</v>
      </c>
      <c r="BL44" s="51">
        <v>0</v>
      </c>
      <c r="BM44" s="51">
        <v>1062.8</v>
      </c>
      <c r="BN44" s="52">
        <v>29466.264</v>
      </c>
      <c r="BO44" s="51">
        <v>4155.712</v>
      </c>
      <c r="BP44" s="51"/>
      <c r="BQ44" s="51">
        <v>0.003</v>
      </c>
      <c r="BR44" s="52"/>
      <c r="BS44" s="52">
        <v>4155.715</v>
      </c>
      <c r="BT44" s="51"/>
      <c r="BU44" s="51"/>
      <c r="BV44" s="52">
        <v>9435.703</v>
      </c>
      <c r="BW44" s="52">
        <v>43057.682</v>
      </c>
      <c r="BX44" s="53">
        <v>68802.99799999999</v>
      </c>
    </row>
    <row r="45" spans="1:76" ht="12.75">
      <c r="A45" s="54">
        <v>38</v>
      </c>
      <c r="B45" s="55" t="s">
        <v>119</v>
      </c>
      <c r="C45" s="56" t="s">
        <v>148</v>
      </c>
      <c r="D45" s="49">
        <v>7.586</v>
      </c>
      <c r="E45" s="49">
        <v>0.734</v>
      </c>
      <c r="F45" s="49">
        <v>2.109</v>
      </c>
      <c r="G45" s="49">
        <v>4.821</v>
      </c>
      <c r="H45" s="49">
        <v>824.578</v>
      </c>
      <c r="I45" s="49">
        <v>0</v>
      </c>
      <c r="J45" s="49">
        <v>1.457</v>
      </c>
      <c r="K45" s="49">
        <v>19.861</v>
      </c>
      <c r="L45" s="49">
        <v>344.235</v>
      </c>
      <c r="M45" s="49">
        <v>15.32</v>
      </c>
      <c r="N45" s="49">
        <v>5.789</v>
      </c>
      <c r="O45" s="49">
        <v>1.166</v>
      </c>
      <c r="P45" s="49">
        <v>52.889</v>
      </c>
      <c r="Q45" s="49">
        <v>52.415</v>
      </c>
      <c r="R45" s="49">
        <v>243.072</v>
      </c>
      <c r="S45" s="49">
        <v>173.215</v>
      </c>
      <c r="T45" s="49">
        <v>29.849</v>
      </c>
      <c r="U45" s="49">
        <v>63.821</v>
      </c>
      <c r="V45" s="49">
        <v>89.745</v>
      </c>
      <c r="W45" s="49">
        <v>72.592</v>
      </c>
      <c r="X45" s="49">
        <v>128.149</v>
      </c>
      <c r="Y45" s="49">
        <v>3.187</v>
      </c>
      <c r="Z45" s="49">
        <v>46.781</v>
      </c>
      <c r="AA45" s="49">
        <v>50.35</v>
      </c>
      <c r="AB45" s="49">
        <v>49.365</v>
      </c>
      <c r="AC45" s="49">
        <v>25.46</v>
      </c>
      <c r="AD45" s="49">
        <v>125.282</v>
      </c>
      <c r="AE45" s="49">
        <v>70.174</v>
      </c>
      <c r="AF45" s="49">
        <v>6.221</v>
      </c>
      <c r="AG45" s="49">
        <v>224.336</v>
      </c>
      <c r="AH45" s="49">
        <v>3.264</v>
      </c>
      <c r="AI45" s="49">
        <v>195.377</v>
      </c>
      <c r="AJ45" s="49">
        <v>225.806</v>
      </c>
      <c r="AK45" s="49">
        <v>864.612</v>
      </c>
      <c r="AL45" s="49">
        <v>579.804</v>
      </c>
      <c r="AM45" s="49">
        <v>149.504</v>
      </c>
      <c r="AN45" s="49">
        <v>71.78</v>
      </c>
      <c r="AO45" s="49">
        <v>6.182</v>
      </c>
      <c r="AP45" s="49">
        <v>230.23</v>
      </c>
      <c r="AQ45" s="49">
        <v>847.879</v>
      </c>
      <c r="AR45" s="49">
        <v>231.54</v>
      </c>
      <c r="AS45" s="49">
        <v>109.875</v>
      </c>
      <c r="AT45" s="49">
        <v>27.644</v>
      </c>
      <c r="AU45" s="49">
        <v>190.803</v>
      </c>
      <c r="AV45" s="49">
        <v>330.174</v>
      </c>
      <c r="AW45" s="49">
        <v>72.795</v>
      </c>
      <c r="AX45" s="49">
        <v>411.643</v>
      </c>
      <c r="AY45" s="49">
        <v>74.551</v>
      </c>
      <c r="AZ45" s="49">
        <v>874.4</v>
      </c>
      <c r="BA45" s="49">
        <v>544.439</v>
      </c>
      <c r="BB45" s="49">
        <v>169.57</v>
      </c>
      <c r="BC45" s="49">
        <v>311.01</v>
      </c>
      <c r="BD45" s="49">
        <v>4.468</v>
      </c>
      <c r="BE45" s="49">
        <v>37.933</v>
      </c>
      <c r="BF45" s="49">
        <v>124.003</v>
      </c>
      <c r="BG45" s="49">
        <v>1.871</v>
      </c>
      <c r="BH45" s="49">
        <v>0</v>
      </c>
      <c r="BI45" s="49">
        <v>0</v>
      </c>
      <c r="BJ45" s="50">
        <v>9425.716</v>
      </c>
      <c r="BK45" s="49">
        <v>31638.017</v>
      </c>
      <c r="BL45" s="51">
        <v>0</v>
      </c>
      <c r="BM45" s="51">
        <v>46.961</v>
      </c>
      <c r="BN45" s="52">
        <v>31684.978</v>
      </c>
      <c r="BO45" s="51">
        <v>202.061</v>
      </c>
      <c r="BP45" s="51"/>
      <c r="BQ45" s="51">
        <v>0.011</v>
      </c>
      <c r="BR45" s="52"/>
      <c r="BS45" s="52">
        <v>202.072</v>
      </c>
      <c r="BT45" s="51"/>
      <c r="BU45" s="51"/>
      <c r="BV45" s="52">
        <v>470.225</v>
      </c>
      <c r="BW45" s="52">
        <v>32357.274999999998</v>
      </c>
      <c r="BX45" s="53">
        <v>41782.990999999995</v>
      </c>
    </row>
    <row r="46" spans="1:76" ht="12.75">
      <c r="A46" s="54">
        <v>39</v>
      </c>
      <c r="B46" s="55" t="s">
        <v>120</v>
      </c>
      <c r="C46" s="56" t="s">
        <v>149</v>
      </c>
      <c r="D46" s="49">
        <v>257.373</v>
      </c>
      <c r="E46" s="49">
        <v>7.455</v>
      </c>
      <c r="F46" s="49">
        <v>99.66</v>
      </c>
      <c r="G46" s="49">
        <v>22.074</v>
      </c>
      <c r="H46" s="49">
        <v>269.546</v>
      </c>
      <c r="I46" s="49">
        <v>0</v>
      </c>
      <c r="J46" s="49">
        <v>6.621</v>
      </c>
      <c r="K46" s="49">
        <v>106.906</v>
      </c>
      <c r="L46" s="49">
        <v>944.294</v>
      </c>
      <c r="M46" s="49">
        <v>52.478</v>
      </c>
      <c r="N46" s="49">
        <v>11.308</v>
      </c>
      <c r="O46" s="49">
        <v>4.812</v>
      </c>
      <c r="P46" s="49">
        <v>206.944</v>
      </c>
      <c r="Q46" s="49">
        <v>337.195</v>
      </c>
      <c r="R46" s="49">
        <v>209.601</v>
      </c>
      <c r="S46" s="49">
        <v>771.1080000000001</v>
      </c>
      <c r="T46" s="49">
        <v>110.728</v>
      </c>
      <c r="U46" s="49">
        <v>221.481</v>
      </c>
      <c r="V46" s="49">
        <v>637.783</v>
      </c>
      <c r="W46" s="49">
        <v>173.11</v>
      </c>
      <c r="X46" s="49">
        <v>329.331</v>
      </c>
      <c r="Y46" s="49">
        <v>16.633</v>
      </c>
      <c r="Z46" s="49">
        <v>115.482</v>
      </c>
      <c r="AA46" s="49">
        <v>96.278</v>
      </c>
      <c r="AB46" s="49">
        <v>103.268</v>
      </c>
      <c r="AC46" s="49">
        <v>69.65</v>
      </c>
      <c r="AD46" s="49">
        <v>341.508</v>
      </c>
      <c r="AE46" s="49">
        <v>128.401</v>
      </c>
      <c r="AF46" s="49">
        <v>34.359</v>
      </c>
      <c r="AG46" s="49">
        <v>86.015</v>
      </c>
      <c r="AH46" s="49">
        <v>2.888</v>
      </c>
      <c r="AI46" s="49">
        <v>1524.504</v>
      </c>
      <c r="AJ46" s="49">
        <v>239.913</v>
      </c>
      <c r="AK46" s="49">
        <v>1914.124</v>
      </c>
      <c r="AL46" s="49">
        <v>552.592</v>
      </c>
      <c r="AM46" s="49">
        <v>275.06</v>
      </c>
      <c r="AN46" s="49">
        <v>3200.849</v>
      </c>
      <c r="AO46" s="49">
        <v>125.101</v>
      </c>
      <c r="AP46" s="49">
        <v>44.838</v>
      </c>
      <c r="AQ46" s="49">
        <v>7106.948</v>
      </c>
      <c r="AR46" s="49">
        <v>555.794</v>
      </c>
      <c r="AS46" s="49">
        <v>143.126</v>
      </c>
      <c r="AT46" s="49">
        <v>28.534</v>
      </c>
      <c r="AU46" s="49">
        <v>9.067</v>
      </c>
      <c r="AV46" s="49">
        <v>447.358</v>
      </c>
      <c r="AW46" s="49">
        <v>89.824</v>
      </c>
      <c r="AX46" s="49">
        <v>184.107</v>
      </c>
      <c r="AY46" s="49">
        <v>55.031</v>
      </c>
      <c r="AZ46" s="49">
        <v>608.815</v>
      </c>
      <c r="BA46" s="49">
        <v>863.538</v>
      </c>
      <c r="BB46" s="49">
        <v>994.665</v>
      </c>
      <c r="BC46" s="49">
        <v>891.628</v>
      </c>
      <c r="BD46" s="49">
        <v>42.771</v>
      </c>
      <c r="BE46" s="49">
        <v>160.532</v>
      </c>
      <c r="BF46" s="49">
        <v>212.281</v>
      </c>
      <c r="BG46" s="49">
        <v>92.043</v>
      </c>
      <c r="BH46" s="49">
        <v>0</v>
      </c>
      <c r="BI46" s="49">
        <v>0</v>
      </c>
      <c r="BJ46" s="50">
        <v>26137.333000000002</v>
      </c>
      <c r="BK46" s="49">
        <v>21054.61</v>
      </c>
      <c r="BL46" s="51">
        <v>0.796</v>
      </c>
      <c r="BM46" s="51">
        <v>2440.622</v>
      </c>
      <c r="BN46" s="52">
        <v>23496.028</v>
      </c>
      <c r="BO46" s="51">
        <v>930.886</v>
      </c>
      <c r="BP46" s="51"/>
      <c r="BQ46" s="51">
        <v>0.014</v>
      </c>
      <c r="BR46" s="52"/>
      <c r="BS46" s="52">
        <v>930.9</v>
      </c>
      <c r="BT46" s="51"/>
      <c r="BU46" s="51"/>
      <c r="BV46" s="52">
        <v>16522.757</v>
      </c>
      <c r="BW46" s="52">
        <v>40949.685</v>
      </c>
      <c r="BX46" s="53">
        <v>67087.018</v>
      </c>
    </row>
    <row r="47" spans="1:76" ht="12.75">
      <c r="A47" s="54">
        <v>40</v>
      </c>
      <c r="B47" s="55" t="s">
        <v>121</v>
      </c>
      <c r="C47" s="56" t="s">
        <v>45</v>
      </c>
      <c r="D47" s="49">
        <v>34.165</v>
      </c>
      <c r="E47" s="49">
        <v>3.596</v>
      </c>
      <c r="F47" s="49">
        <v>37.06</v>
      </c>
      <c r="G47" s="49">
        <v>13.751</v>
      </c>
      <c r="H47" s="49">
        <v>1534.244</v>
      </c>
      <c r="I47" s="49">
        <v>0</v>
      </c>
      <c r="J47" s="49">
        <v>2.102</v>
      </c>
      <c r="K47" s="49">
        <v>63.8</v>
      </c>
      <c r="L47" s="49">
        <v>377.21099999999996</v>
      </c>
      <c r="M47" s="49">
        <v>19.828</v>
      </c>
      <c r="N47" s="49">
        <v>4.547</v>
      </c>
      <c r="O47" s="49">
        <v>1.703</v>
      </c>
      <c r="P47" s="49">
        <v>87.315</v>
      </c>
      <c r="Q47" s="49">
        <v>142.003</v>
      </c>
      <c r="R47" s="49">
        <v>108.401</v>
      </c>
      <c r="S47" s="49">
        <v>238.99200000000002</v>
      </c>
      <c r="T47" s="49">
        <v>41.727</v>
      </c>
      <c r="U47" s="49">
        <v>92.869</v>
      </c>
      <c r="V47" s="49">
        <v>188.244</v>
      </c>
      <c r="W47" s="49">
        <v>69.212</v>
      </c>
      <c r="X47" s="49">
        <v>133.742</v>
      </c>
      <c r="Y47" s="49">
        <v>5.972</v>
      </c>
      <c r="Z47" s="49">
        <v>46.81</v>
      </c>
      <c r="AA47" s="49">
        <v>40.923</v>
      </c>
      <c r="AB47" s="49">
        <v>41.749</v>
      </c>
      <c r="AC47" s="49">
        <v>27.375</v>
      </c>
      <c r="AD47" s="49">
        <v>136.801</v>
      </c>
      <c r="AE47" s="49">
        <v>55.378</v>
      </c>
      <c r="AF47" s="49">
        <v>16.013</v>
      </c>
      <c r="AG47" s="49">
        <v>24.098</v>
      </c>
      <c r="AH47" s="49">
        <v>2.172</v>
      </c>
      <c r="AI47" s="49">
        <v>297.634</v>
      </c>
      <c r="AJ47" s="49">
        <v>80.382</v>
      </c>
      <c r="AK47" s="49">
        <v>1036.383</v>
      </c>
      <c r="AL47" s="49">
        <v>184.067</v>
      </c>
      <c r="AM47" s="49">
        <v>73.374</v>
      </c>
      <c r="AN47" s="49">
        <v>938.201</v>
      </c>
      <c r="AO47" s="49">
        <v>9191.483</v>
      </c>
      <c r="AP47" s="49">
        <v>19.129</v>
      </c>
      <c r="AQ47" s="49">
        <v>1411.832</v>
      </c>
      <c r="AR47" s="49">
        <v>172.785</v>
      </c>
      <c r="AS47" s="49">
        <v>44.119</v>
      </c>
      <c r="AT47" s="49">
        <v>10.399</v>
      </c>
      <c r="AU47" s="49">
        <v>1.953</v>
      </c>
      <c r="AV47" s="49">
        <v>169.744</v>
      </c>
      <c r="AW47" s="49">
        <v>41.121</v>
      </c>
      <c r="AX47" s="49">
        <v>142.67</v>
      </c>
      <c r="AY47" s="49">
        <v>30.043</v>
      </c>
      <c r="AZ47" s="49">
        <v>352.941</v>
      </c>
      <c r="BA47" s="49">
        <v>323.194</v>
      </c>
      <c r="BB47" s="49">
        <v>92.035</v>
      </c>
      <c r="BC47" s="49">
        <v>170.252</v>
      </c>
      <c r="BD47" s="49">
        <v>11.033</v>
      </c>
      <c r="BE47" s="49">
        <v>33.53</v>
      </c>
      <c r="BF47" s="49">
        <v>60.265</v>
      </c>
      <c r="BG47" s="49">
        <v>8.922</v>
      </c>
      <c r="BH47" s="49">
        <v>0</v>
      </c>
      <c r="BI47" s="49">
        <v>0</v>
      </c>
      <c r="BJ47" s="50">
        <v>18489.293999999994</v>
      </c>
      <c r="BK47" s="49">
        <v>4930.352</v>
      </c>
      <c r="BL47" s="51">
        <v>0</v>
      </c>
      <c r="BM47" s="51">
        <v>204.856</v>
      </c>
      <c r="BN47" s="52">
        <v>5135.208</v>
      </c>
      <c r="BO47" s="51">
        <v>2080.366</v>
      </c>
      <c r="BP47" s="51"/>
      <c r="BQ47" s="51">
        <v>0.001</v>
      </c>
      <c r="BR47" s="52"/>
      <c r="BS47" s="52">
        <v>2080.367</v>
      </c>
      <c r="BT47" s="51"/>
      <c r="BU47" s="51"/>
      <c r="BV47" s="52">
        <v>82393.122</v>
      </c>
      <c r="BW47" s="52">
        <v>89608.697</v>
      </c>
      <c r="BX47" s="53">
        <v>108097.991</v>
      </c>
    </row>
    <row r="48" spans="1:76" ht="12.75">
      <c r="A48" s="54">
        <v>41</v>
      </c>
      <c r="B48" s="55" t="s">
        <v>122</v>
      </c>
      <c r="C48" s="56" t="s">
        <v>46</v>
      </c>
      <c r="D48" s="49">
        <v>8.685</v>
      </c>
      <c r="E48" s="49">
        <v>2.092</v>
      </c>
      <c r="F48" s="49">
        <v>1.752</v>
      </c>
      <c r="G48" s="49">
        <v>17.601</v>
      </c>
      <c r="H48" s="49">
        <v>1087.809</v>
      </c>
      <c r="I48" s="49">
        <v>0</v>
      </c>
      <c r="J48" s="49">
        <v>3.924</v>
      </c>
      <c r="K48" s="49">
        <v>54.212</v>
      </c>
      <c r="L48" s="49">
        <v>319.723</v>
      </c>
      <c r="M48" s="49">
        <v>15.162</v>
      </c>
      <c r="N48" s="49">
        <v>4.765</v>
      </c>
      <c r="O48" s="49">
        <v>1.387</v>
      </c>
      <c r="P48" s="49">
        <v>66.407</v>
      </c>
      <c r="Q48" s="49">
        <v>119.624</v>
      </c>
      <c r="R48" s="49">
        <v>245.718</v>
      </c>
      <c r="S48" s="49">
        <v>262.353</v>
      </c>
      <c r="T48" s="49">
        <v>37.821</v>
      </c>
      <c r="U48" s="49">
        <v>88.892</v>
      </c>
      <c r="V48" s="49">
        <v>211.827</v>
      </c>
      <c r="W48" s="49">
        <v>91.736</v>
      </c>
      <c r="X48" s="49">
        <v>175.219</v>
      </c>
      <c r="Y48" s="49">
        <v>2.348</v>
      </c>
      <c r="Z48" s="49">
        <v>48.589</v>
      </c>
      <c r="AA48" s="49">
        <v>71.217</v>
      </c>
      <c r="AB48" s="49">
        <v>58.496</v>
      </c>
      <c r="AC48" s="49">
        <v>54.778</v>
      </c>
      <c r="AD48" s="49">
        <v>226.675</v>
      </c>
      <c r="AE48" s="49">
        <v>58.597</v>
      </c>
      <c r="AF48" s="49">
        <v>12.833</v>
      </c>
      <c r="AG48" s="49">
        <v>49.109</v>
      </c>
      <c r="AH48" s="49">
        <v>2.543</v>
      </c>
      <c r="AI48" s="49">
        <v>604.29</v>
      </c>
      <c r="AJ48" s="49">
        <v>104.501</v>
      </c>
      <c r="AK48" s="49">
        <v>1161.946</v>
      </c>
      <c r="AL48" s="49">
        <v>517.403</v>
      </c>
      <c r="AM48" s="49">
        <v>32.334</v>
      </c>
      <c r="AN48" s="49">
        <v>102.178</v>
      </c>
      <c r="AO48" s="49">
        <v>34.849</v>
      </c>
      <c r="AP48" s="49">
        <v>695.88</v>
      </c>
      <c r="AQ48" s="49">
        <v>1452.083</v>
      </c>
      <c r="AR48" s="49">
        <v>554.39</v>
      </c>
      <c r="AS48" s="49">
        <v>263.69</v>
      </c>
      <c r="AT48" s="49">
        <v>71.96</v>
      </c>
      <c r="AU48" s="49">
        <v>4.95</v>
      </c>
      <c r="AV48" s="49">
        <v>617.321</v>
      </c>
      <c r="AW48" s="49">
        <v>86.152</v>
      </c>
      <c r="AX48" s="49">
        <v>751.603</v>
      </c>
      <c r="AY48" s="49">
        <v>160.427</v>
      </c>
      <c r="AZ48" s="49">
        <v>1200.486</v>
      </c>
      <c r="BA48" s="49">
        <v>983.833</v>
      </c>
      <c r="BB48" s="49">
        <v>423.798</v>
      </c>
      <c r="BC48" s="49">
        <v>516.467</v>
      </c>
      <c r="BD48" s="49">
        <v>13.168</v>
      </c>
      <c r="BE48" s="49">
        <v>119.723</v>
      </c>
      <c r="BF48" s="49">
        <v>235.662</v>
      </c>
      <c r="BG48" s="49">
        <v>7.361</v>
      </c>
      <c r="BH48" s="49">
        <v>0</v>
      </c>
      <c r="BI48" s="49">
        <v>0</v>
      </c>
      <c r="BJ48" s="50">
        <v>14118.349000000002</v>
      </c>
      <c r="BK48" s="49">
        <v>3305.928</v>
      </c>
      <c r="BL48" s="51">
        <v>0</v>
      </c>
      <c r="BM48" s="51">
        <v>254.854</v>
      </c>
      <c r="BN48" s="52">
        <v>3560.7819999999997</v>
      </c>
      <c r="BO48" s="51">
        <v>892.262</v>
      </c>
      <c r="BP48" s="51"/>
      <c r="BQ48" s="51">
        <v>2.131</v>
      </c>
      <c r="BR48" s="52"/>
      <c r="BS48" s="52">
        <v>894.3929999999999</v>
      </c>
      <c r="BT48" s="51"/>
      <c r="BU48" s="51"/>
      <c r="BV48" s="52">
        <v>2510.478</v>
      </c>
      <c r="BW48" s="52">
        <v>6965.652999999999</v>
      </c>
      <c r="BX48" s="53">
        <v>21084.002</v>
      </c>
    </row>
    <row r="49" spans="1:76" ht="12.75">
      <c r="A49" s="54">
        <v>42</v>
      </c>
      <c r="B49" s="55" t="s">
        <v>123</v>
      </c>
      <c r="C49" s="56" t="s">
        <v>47</v>
      </c>
      <c r="D49" s="49">
        <v>129.817</v>
      </c>
      <c r="E49" s="49">
        <v>10.03</v>
      </c>
      <c r="F49" s="49">
        <v>173.325</v>
      </c>
      <c r="G49" s="49">
        <v>62.523</v>
      </c>
      <c r="H49" s="49">
        <v>279.404</v>
      </c>
      <c r="I49" s="49">
        <v>0</v>
      </c>
      <c r="J49" s="49">
        <v>5.397</v>
      </c>
      <c r="K49" s="49">
        <v>283.102</v>
      </c>
      <c r="L49" s="49">
        <v>1465.8519999999999</v>
      </c>
      <c r="M49" s="49">
        <v>72.463</v>
      </c>
      <c r="N49" s="49">
        <v>15.436</v>
      </c>
      <c r="O49" s="49">
        <v>5.648</v>
      </c>
      <c r="P49" s="49">
        <v>348.96</v>
      </c>
      <c r="Q49" s="49">
        <v>642.588</v>
      </c>
      <c r="R49" s="49">
        <v>306.138</v>
      </c>
      <c r="S49" s="49">
        <v>955.9680000000001</v>
      </c>
      <c r="T49" s="49">
        <v>154.511</v>
      </c>
      <c r="U49" s="49">
        <v>386.939</v>
      </c>
      <c r="V49" s="49">
        <v>703.529</v>
      </c>
      <c r="W49" s="49">
        <v>221.733</v>
      </c>
      <c r="X49" s="49">
        <v>393.226</v>
      </c>
      <c r="Y49" s="49">
        <v>18.015</v>
      </c>
      <c r="Z49" s="49">
        <v>150.976</v>
      </c>
      <c r="AA49" s="49">
        <v>117.371</v>
      </c>
      <c r="AB49" s="49">
        <v>117.604</v>
      </c>
      <c r="AC49" s="49">
        <v>77.698</v>
      </c>
      <c r="AD49" s="49">
        <v>358.245</v>
      </c>
      <c r="AE49" s="49">
        <v>199.238</v>
      </c>
      <c r="AF49" s="49">
        <v>56.033</v>
      </c>
      <c r="AG49" s="49">
        <v>53.254</v>
      </c>
      <c r="AH49" s="49">
        <v>3.334</v>
      </c>
      <c r="AI49" s="49">
        <v>1022</v>
      </c>
      <c r="AJ49" s="49">
        <v>314.495</v>
      </c>
      <c r="AK49" s="49">
        <v>5160.319</v>
      </c>
      <c r="AL49" s="49">
        <v>656.214</v>
      </c>
      <c r="AM49" s="49">
        <v>193.587</v>
      </c>
      <c r="AN49" s="49">
        <v>1759.56</v>
      </c>
      <c r="AO49" s="49">
        <v>1774.02</v>
      </c>
      <c r="AP49" s="49">
        <v>5052.686</v>
      </c>
      <c r="AQ49" s="49">
        <v>3953.859</v>
      </c>
      <c r="AR49" s="49">
        <v>316.127</v>
      </c>
      <c r="AS49" s="49">
        <v>57.404</v>
      </c>
      <c r="AT49" s="49">
        <v>11.266</v>
      </c>
      <c r="AU49" s="49">
        <v>6.672</v>
      </c>
      <c r="AV49" s="49">
        <v>292.906</v>
      </c>
      <c r="AW49" s="49">
        <v>101.593</v>
      </c>
      <c r="AX49" s="49">
        <v>142.491</v>
      </c>
      <c r="AY49" s="49">
        <v>38.302</v>
      </c>
      <c r="AZ49" s="49">
        <v>539.585</v>
      </c>
      <c r="BA49" s="49">
        <v>192.831</v>
      </c>
      <c r="BB49" s="49">
        <v>132.688</v>
      </c>
      <c r="BC49" s="49">
        <v>323.8</v>
      </c>
      <c r="BD49" s="49">
        <v>31.298</v>
      </c>
      <c r="BE49" s="49">
        <v>75.949</v>
      </c>
      <c r="BF49" s="49">
        <v>98.998</v>
      </c>
      <c r="BG49" s="49">
        <v>30.039</v>
      </c>
      <c r="BH49" s="49">
        <v>0</v>
      </c>
      <c r="BI49" s="49">
        <v>0</v>
      </c>
      <c r="BJ49" s="50">
        <v>30047.046</v>
      </c>
      <c r="BK49" s="49">
        <v>17600.834</v>
      </c>
      <c r="BL49" s="51">
        <v>0</v>
      </c>
      <c r="BM49" s="51">
        <v>4644.771</v>
      </c>
      <c r="BN49" s="52">
        <v>22245.605</v>
      </c>
      <c r="BO49" s="51">
        <v>1175.18</v>
      </c>
      <c r="BP49" s="51"/>
      <c r="BQ49" s="51">
        <v>-0.049</v>
      </c>
      <c r="BR49" s="52"/>
      <c r="BS49" s="52">
        <v>1175.131</v>
      </c>
      <c r="BT49" s="51"/>
      <c r="BU49" s="51"/>
      <c r="BV49" s="52">
        <v>8751.219</v>
      </c>
      <c r="BW49" s="52">
        <v>32171.955</v>
      </c>
      <c r="BX49" s="53">
        <v>62219.001000000004</v>
      </c>
    </row>
    <row r="50" spans="1:76" ht="12.75">
      <c r="A50" s="54">
        <v>43</v>
      </c>
      <c r="B50" s="55" t="s">
        <v>124</v>
      </c>
      <c r="C50" s="56" t="s">
        <v>150</v>
      </c>
      <c r="D50" s="49">
        <v>166.712</v>
      </c>
      <c r="E50" s="49">
        <v>5.746</v>
      </c>
      <c r="F50" s="49">
        <v>126.405</v>
      </c>
      <c r="G50" s="49">
        <v>42.489</v>
      </c>
      <c r="H50" s="49">
        <v>749.805</v>
      </c>
      <c r="I50" s="49">
        <v>0</v>
      </c>
      <c r="J50" s="49">
        <v>8.861</v>
      </c>
      <c r="K50" s="49">
        <v>147.478</v>
      </c>
      <c r="L50" s="49">
        <v>1018.662</v>
      </c>
      <c r="M50" s="49">
        <v>55.081</v>
      </c>
      <c r="N50" s="49">
        <v>20.404</v>
      </c>
      <c r="O50" s="49">
        <v>5.884</v>
      </c>
      <c r="P50" s="49">
        <v>217.791</v>
      </c>
      <c r="Q50" s="49">
        <v>323.276</v>
      </c>
      <c r="R50" s="49">
        <v>2082.784</v>
      </c>
      <c r="S50" s="49">
        <v>715.882</v>
      </c>
      <c r="T50" s="49">
        <v>116.723</v>
      </c>
      <c r="U50" s="49">
        <v>275.71</v>
      </c>
      <c r="V50" s="49">
        <v>509.673</v>
      </c>
      <c r="W50" s="49">
        <v>293.015</v>
      </c>
      <c r="X50" s="49">
        <v>563.484</v>
      </c>
      <c r="Y50" s="49">
        <v>7.63</v>
      </c>
      <c r="Z50" s="49">
        <v>161.87</v>
      </c>
      <c r="AA50" s="49">
        <v>208.861</v>
      </c>
      <c r="AB50" s="49">
        <v>190.382</v>
      </c>
      <c r="AC50" s="49">
        <v>145.181</v>
      </c>
      <c r="AD50" s="49">
        <v>654.133</v>
      </c>
      <c r="AE50" s="49">
        <v>204.487</v>
      </c>
      <c r="AF50" s="49">
        <v>34.694</v>
      </c>
      <c r="AG50" s="49">
        <v>506.423</v>
      </c>
      <c r="AH50" s="49">
        <v>13.38</v>
      </c>
      <c r="AI50" s="49">
        <v>1134.388</v>
      </c>
      <c r="AJ50" s="49">
        <v>400.615</v>
      </c>
      <c r="AK50" s="49">
        <v>2280.943</v>
      </c>
      <c r="AL50" s="49">
        <v>1314.167</v>
      </c>
      <c r="AM50" s="49">
        <v>198.493</v>
      </c>
      <c r="AN50" s="49">
        <v>972.91</v>
      </c>
      <c r="AO50" s="49">
        <v>1170.31</v>
      </c>
      <c r="AP50" s="49">
        <v>142.223</v>
      </c>
      <c r="AQ50" s="49">
        <v>2149.479</v>
      </c>
      <c r="AR50" s="49">
        <v>20893.851</v>
      </c>
      <c r="AS50" s="49">
        <v>2675.575</v>
      </c>
      <c r="AT50" s="49">
        <v>260.275</v>
      </c>
      <c r="AU50" s="49">
        <v>498.304</v>
      </c>
      <c r="AV50" s="49">
        <v>776.207</v>
      </c>
      <c r="AW50" s="49">
        <v>215.508</v>
      </c>
      <c r="AX50" s="49">
        <v>1765.399</v>
      </c>
      <c r="AY50" s="49">
        <v>293.706</v>
      </c>
      <c r="AZ50" s="49">
        <v>2475.193</v>
      </c>
      <c r="BA50" s="49">
        <v>1282.077</v>
      </c>
      <c r="BB50" s="49">
        <v>640.188</v>
      </c>
      <c r="BC50" s="49">
        <v>1086.949</v>
      </c>
      <c r="BD50" s="49">
        <v>268.918</v>
      </c>
      <c r="BE50" s="49">
        <v>324.883</v>
      </c>
      <c r="BF50" s="49">
        <v>1286.892</v>
      </c>
      <c r="BG50" s="49">
        <v>210.183</v>
      </c>
      <c r="BH50" s="49">
        <v>0</v>
      </c>
      <c r="BI50" s="49">
        <v>0</v>
      </c>
      <c r="BJ50" s="50">
        <v>54290.541999999994</v>
      </c>
      <c r="BK50" s="49">
        <v>12935.608</v>
      </c>
      <c r="BL50" s="51">
        <v>0</v>
      </c>
      <c r="BM50" s="51">
        <v>5.181</v>
      </c>
      <c r="BN50" s="52">
        <v>12940.789</v>
      </c>
      <c r="BO50" s="51">
        <v>52.106</v>
      </c>
      <c r="BP50" s="51"/>
      <c r="BQ50" s="51">
        <v>0.003</v>
      </c>
      <c r="BR50" s="52"/>
      <c r="BS50" s="52">
        <v>52.109</v>
      </c>
      <c r="BT50" s="51"/>
      <c r="BU50" s="51"/>
      <c r="BV50" s="52">
        <v>3072.557</v>
      </c>
      <c r="BW50" s="52">
        <v>16065.455000000002</v>
      </c>
      <c r="BX50" s="53">
        <v>70355.997</v>
      </c>
    </row>
    <row r="51" spans="1:76" ht="12.75">
      <c r="A51" s="54">
        <v>44</v>
      </c>
      <c r="B51" s="55" t="s">
        <v>125</v>
      </c>
      <c r="C51" s="56" t="s">
        <v>49</v>
      </c>
      <c r="D51" s="49">
        <v>3.927</v>
      </c>
      <c r="E51" s="49">
        <v>4.077</v>
      </c>
      <c r="F51" s="49">
        <v>5.489</v>
      </c>
      <c r="G51" s="49">
        <v>19.822</v>
      </c>
      <c r="H51" s="49">
        <v>178.141</v>
      </c>
      <c r="I51" s="49">
        <v>0</v>
      </c>
      <c r="J51" s="49">
        <v>4.238</v>
      </c>
      <c r="K51" s="49">
        <v>75.889</v>
      </c>
      <c r="L51" s="49">
        <v>437.59799999999996</v>
      </c>
      <c r="M51" s="49">
        <v>21.79</v>
      </c>
      <c r="N51" s="49">
        <v>6.203</v>
      </c>
      <c r="O51" s="49">
        <v>2.109</v>
      </c>
      <c r="P51" s="49">
        <v>97.796</v>
      </c>
      <c r="Q51" s="49">
        <v>151.438</v>
      </c>
      <c r="R51" s="49">
        <v>359.526</v>
      </c>
      <c r="S51" s="49">
        <v>311.504</v>
      </c>
      <c r="T51" s="49">
        <v>47.049</v>
      </c>
      <c r="U51" s="49">
        <v>118.236</v>
      </c>
      <c r="V51" s="49">
        <v>226.328</v>
      </c>
      <c r="W51" s="49">
        <v>122.728</v>
      </c>
      <c r="X51" s="49">
        <v>230.951</v>
      </c>
      <c r="Y51" s="49">
        <v>3.356</v>
      </c>
      <c r="Z51" s="49">
        <v>62.227</v>
      </c>
      <c r="AA51" s="49">
        <v>82.827</v>
      </c>
      <c r="AB51" s="49">
        <v>68.23</v>
      </c>
      <c r="AC51" s="49">
        <v>62.179</v>
      </c>
      <c r="AD51" s="49">
        <v>261.545</v>
      </c>
      <c r="AE51" s="49">
        <v>86.1</v>
      </c>
      <c r="AF51" s="49">
        <v>19.152</v>
      </c>
      <c r="AG51" s="49">
        <v>132.079</v>
      </c>
      <c r="AH51" s="49">
        <v>13.065</v>
      </c>
      <c r="AI51" s="49">
        <v>517.914</v>
      </c>
      <c r="AJ51" s="49">
        <v>267.66</v>
      </c>
      <c r="AK51" s="49">
        <v>370.153</v>
      </c>
      <c r="AL51" s="49">
        <v>597.897</v>
      </c>
      <c r="AM51" s="49">
        <v>73.333</v>
      </c>
      <c r="AN51" s="49">
        <v>214.436</v>
      </c>
      <c r="AO51" s="49">
        <v>108.754</v>
      </c>
      <c r="AP51" s="49">
        <v>79.973</v>
      </c>
      <c r="AQ51" s="49">
        <v>974.141</v>
      </c>
      <c r="AR51" s="49">
        <v>230.987</v>
      </c>
      <c r="AS51" s="49">
        <v>1720.474</v>
      </c>
      <c r="AT51" s="49">
        <v>386.444</v>
      </c>
      <c r="AU51" s="49">
        <v>76.638</v>
      </c>
      <c r="AV51" s="49">
        <v>431.937</v>
      </c>
      <c r="AW51" s="49">
        <v>104.429</v>
      </c>
      <c r="AX51" s="49">
        <v>1150.618</v>
      </c>
      <c r="AY51" s="49">
        <v>156.188</v>
      </c>
      <c r="AZ51" s="49">
        <v>1168.181</v>
      </c>
      <c r="BA51" s="49">
        <v>968.778</v>
      </c>
      <c r="BB51" s="49">
        <v>270.406</v>
      </c>
      <c r="BC51" s="49">
        <v>551.883</v>
      </c>
      <c r="BD51" s="49">
        <v>115.317</v>
      </c>
      <c r="BE51" s="49">
        <v>166.878</v>
      </c>
      <c r="BF51" s="49">
        <v>257.345</v>
      </c>
      <c r="BG51" s="49">
        <v>106.364</v>
      </c>
      <c r="BH51" s="49">
        <v>0</v>
      </c>
      <c r="BI51" s="49">
        <v>38102</v>
      </c>
      <c r="BJ51" s="50">
        <v>52384.727</v>
      </c>
      <c r="BK51" s="49">
        <v>4943.502</v>
      </c>
      <c r="BL51" s="51">
        <v>0</v>
      </c>
      <c r="BM51" s="51">
        <v>0</v>
      </c>
      <c r="BN51" s="52">
        <v>4943.502</v>
      </c>
      <c r="BO51" s="51">
        <v>0</v>
      </c>
      <c r="BP51" s="51"/>
      <c r="BQ51" s="51">
        <v>0.001</v>
      </c>
      <c r="BR51" s="52"/>
      <c r="BS51" s="52">
        <v>0.001</v>
      </c>
      <c r="BT51" s="51"/>
      <c r="BU51" s="51"/>
      <c r="BV51" s="52">
        <v>2628.77</v>
      </c>
      <c r="BW51" s="52">
        <v>7572.273000000001</v>
      </c>
      <c r="BX51" s="53">
        <v>59957</v>
      </c>
    </row>
    <row r="52" spans="1:76" ht="12.75">
      <c r="A52" s="54">
        <v>45</v>
      </c>
      <c r="B52" s="55" t="s">
        <v>126</v>
      </c>
      <c r="C52" s="56" t="s">
        <v>50</v>
      </c>
      <c r="D52" s="49">
        <v>164.102</v>
      </c>
      <c r="E52" s="49">
        <v>0.292</v>
      </c>
      <c r="F52" s="49">
        <v>53.154</v>
      </c>
      <c r="G52" s="49">
        <v>1.855</v>
      </c>
      <c r="H52" s="49">
        <v>34.176</v>
      </c>
      <c r="I52" s="49">
        <v>0</v>
      </c>
      <c r="J52" s="49">
        <v>0.236</v>
      </c>
      <c r="K52" s="49">
        <v>6.398</v>
      </c>
      <c r="L52" s="49">
        <v>80.08</v>
      </c>
      <c r="M52" s="49">
        <v>7.098</v>
      </c>
      <c r="N52" s="49">
        <v>2.165</v>
      </c>
      <c r="O52" s="49">
        <v>0.526</v>
      </c>
      <c r="P52" s="49">
        <v>16.998</v>
      </c>
      <c r="Q52" s="49">
        <v>13.051</v>
      </c>
      <c r="R52" s="49">
        <v>72.714</v>
      </c>
      <c r="S52" s="49">
        <v>26.392000000000003</v>
      </c>
      <c r="T52" s="49">
        <v>13.827</v>
      </c>
      <c r="U52" s="49">
        <v>15.231</v>
      </c>
      <c r="V52" s="49">
        <v>17.764</v>
      </c>
      <c r="W52" s="49">
        <v>33.851</v>
      </c>
      <c r="X52" s="49">
        <v>42.242</v>
      </c>
      <c r="Y52" s="49">
        <v>1.657</v>
      </c>
      <c r="Z52" s="49">
        <v>16.049</v>
      </c>
      <c r="AA52" s="49">
        <v>19.484</v>
      </c>
      <c r="AB52" s="49">
        <v>17.156</v>
      </c>
      <c r="AC52" s="49">
        <v>10.213</v>
      </c>
      <c r="AD52" s="49">
        <v>53.626</v>
      </c>
      <c r="AE52" s="49">
        <v>21.919</v>
      </c>
      <c r="AF52" s="49">
        <v>4.67</v>
      </c>
      <c r="AG52" s="49">
        <v>20.494</v>
      </c>
      <c r="AH52" s="49">
        <v>2.024</v>
      </c>
      <c r="AI52" s="49">
        <v>116.217</v>
      </c>
      <c r="AJ52" s="49">
        <v>188.231</v>
      </c>
      <c r="AK52" s="49">
        <v>392.086</v>
      </c>
      <c r="AL52" s="49">
        <v>553.676</v>
      </c>
      <c r="AM52" s="49">
        <v>253.674</v>
      </c>
      <c r="AN52" s="49">
        <v>199.233</v>
      </c>
      <c r="AO52" s="49">
        <v>565.448</v>
      </c>
      <c r="AP52" s="49">
        <v>8.341</v>
      </c>
      <c r="AQ52" s="49">
        <v>181.141</v>
      </c>
      <c r="AR52" s="49">
        <v>132.855</v>
      </c>
      <c r="AS52" s="49">
        <v>152.613</v>
      </c>
      <c r="AT52" s="49">
        <v>74.791</v>
      </c>
      <c r="AU52" s="49">
        <v>24.369</v>
      </c>
      <c r="AV52" s="49">
        <v>302.988</v>
      </c>
      <c r="AW52" s="49">
        <v>20.253</v>
      </c>
      <c r="AX52" s="49">
        <v>162.29</v>
      </c>
      <c r="AY52" s="49">
        <v>22.214</v>
      </c>
      <c r="AZ52" s="49">
        <v>306.134</v>
      </c>
      <c r="BA52" s="49">
        <v>206.374</v>
      </c>
      <c r="BB52" s="49">
        <v>120.443</v>
      </c>
      <c r="BC52" s="49">
        <v>144.143</v>
      </c>
      <c r="BD52" s="49">
        <v>7.956</v>
      </c>
      <c r="BE52" s="49">
        <v>36.921</v>
      </c>
      <c r="BF52" s="49">
        <v>71.601</v>
      </c>
      <c r="BG52" s="49">
        <v>9.194</v>
      </c>
      <c r="BH52" s="49">
        <v>0</v>
      </c>
      <c r="BI52" s="49">
        <v>0</v>
      </c>
      <c r="BJ52" s="50">
        <v>5022.63</v>
      </c>
      <c r="BK52" s="49">
        <v>3289.09</v>
      </c>
      <c r="BL52" s="51">
        <v>0</v>
      </c>
      <c r="BM52" s="51">
        <v>0</v>
      </c>
      <c r="BN52" s="52">
        <v>3289.09</v>
      </c>
      <c r="BO52" s="51">
        <v>0.478</v>
      </c>
      <c r="BP52" s="51"/>
      <c r="BQ52" s="51">
        <v>0.007</v>
      </c>
      <c r="BR52" s="52"/>
      <c r="BS52" s="52">
        <v>0.485</v>
      </c>
      <c r="BT52" s="51"/>
      <c r="BU52" s="51"/>
      <c r="BV52" s="52">
        <v>1319.795</v>
      </c>
      <c r="BW52" s="52">
        <v>4609.37</v>
      </c>
      <c r="BX52" s="53">
        <v>9632</v>
      </c>
    </row>
    <row r="53" spans="1:76" ht="12.75">
      <c r="A53" s="54">
        <v>46</v>
      </c>
      <c r="B53" s="55" t="s">
        <v>127</v>
      </c>
      <c r="C53" s="56" t="s">
        <v>51</v>
      </c>
      <c r="D53" s="49">
        <v>1.107</v>
      </c>
      <c r="E53" s="49">
        <v>0.605</v>
      </c>
      <c r="F53" s="49">
        <v>0.755</v>
      </c>
      <c r="G53" s="49">
        <v>5.294</v>
      </c>
      <c r="H53" s="49">
        <v>45.325</v>
      </c>
      <c r="I53" s="49">
        <v>0</v>
      </c>
      <c r="J53" s="49">
        <v>1.009</v>
      </c>
      <c r="K53" s="49">
        <v>18.151</v>
      </c>
      <c r="L53" s="49">
        <v>111.62100000000001</v>
      </c>
      <c r="M53" s="49">
        <v>5.394</v>
      </c>
      <c r="N53" s="49">
        <v>1.613</v>
      </c>
      <c r="O53" s="49">
        <v>0.504</v>
      </c>
      <c r="P53" s="49">
        <v>24.854</v>
      </c>
      <c r="Q53" s="49">
        <v>39.981</v>
      </c>
      <c r="R53" s="49">
        <v>91.506</v>
      </c>
      <c r="S53" s="49">
        <v>84.898</v>
      </c>
      <c r="T53" s="49">
        <v>11.948</v>
      </c>
      <c r="U53" s="49">
        <v>30.352</v>
      </c>
      <c r="V53" s="49">
        <v>60.399</v>
      </c>
      <c r="W53" s="49">
        <v>29.948</v>
      </c>
      <c r="X53" s="49">
        <v>58.532</v>
      </c>
      <c r="Y53" s="49">
        <v>0.858</v>
      </c>
      <c r="Z53" s="49">
        <v>14.974</v>
      </c>
      <c r="AA53" s="49">
        <v>21.778</v>
      </c>
      <c r="AB53" s="49">
        <v>17.745</v>
      </c>
      <c r="AC53" s="49">
        <v>16.183</v>
      </c>
      <c r="AD53" s="49">
        <v>65.439</v>
      </c>
      <c r="AE53" s="49">
        <v>22.032</v>
      </c>
      <c r="AF53" s="49">
        <v>4.083</v>
      </c>
      <c r="AG53" s="49">
        <v>36.047</v>
      </c>
      <c r="AH53" s="49">
        <v>2.975</v>
      </c>
      <c r="AI53" s="49">
        <v>143.485</v>
      </c>
      <c r="AJ53" s="49">
        <v>64.23</v>
      </c>
      <c r="AK53" s="49">
        <v>82.884</v>
      </c>
      <c r="AL53" s="49">
        <v>143.736</v>
      </c>
      <c r="AM53" s="49">
        <v>6.049</v>
      </c>
      <c r="AN53" s="49">
        <v>56.617</v>
      </c>
      <c r="AO53" s="49">
        <v>30.652</v>
      </c>
      <c r="AP53" s="49">
        <v>22.485</v>
      </c>
      <c r="AQ53" s="49">
        <v>262.465</v>
      </c>
      <c r="AR53" s="49">
        <v>47.846</v>
      </c>
      <c r="AS53" s="49">
        <v>1772.852</v>
      </c>
      <c r="AT53" s="49">
        <v>1357.047</v>
      </c>
      <c r="AU53" s="49">
        <v>21.276</v>
      </c>
      <c r="AV53" s="49">
        <v>113.586</v>
      </c>
      <c r="AW53" s="49">
        <v>24.049</v>
      </c>
      <c r="AX53" s="49">
        <v>307.237</v>
      </c>
      <c r="AY53" s="49">
        <v>43.106</v>
      </c>
      <c r="AZ53" s="49">
        <v>289.539</v>
      </c>
      <c r="BA53" s="49">
        <v>263.174</v>
      </c>
      <c r="BB53" s="49">
        <v>73.004</v>
      </c>
      <c r="BC53" s="49">
        <v>145.55</v>
      </c>
      <c r="BD53" s="49">
        <v>29.745</v>
      </c>
      <c r="BE53" s="49">
        <v>46.636</v>
      </c>
      <c r="BF53" s="49">
        <v>68.214</v>
      </c>
      <c r="BG53" s="49">
        <v>29.998</v>
      </c>
      <c r="BH53" s="49">
        <v>0</v>
      </c>
      <c r="BI53" s="49">
        <v>0</v>
      </c>
      <c r="BJ53" s="50">
        <v>6271.371999999999</v>
      </c>
      <c r="BK53" s="49">
        <v>177.624</v>
      </c>
      <c r="BL53" s="51">
        <v>0</v>
      </c>
      <c r="BM53" s="51">
        <v>0</v>
      </c>
      <c r="BN53" s="52">
        <v>177.624</v>
      </c>
      <c r="BO53" s="51">
        <v>0</v>
      </c>
      <c r="BP53" s="51"/>
      <c r="BQ53" s="51">
        <v>0.004</v>
      </c>
      <c r="BR53" s="52"/>
      <c r="BS53" s="52">
        <v>0.004</v>
      </c>
      <c r="BT53" s="51"/>
      <c r="BU53" s="51"/>
      <c r="BV53" s="52">
        <v>0</v>
      </c>
      <c r="BW53" s="52">
        <v>177.628</v>
      </c>
      <c r="BX53" s="53">
        <v>6449</v>
      </c>
    </row>
    <row r="54" spans="1:76" ht="12.75">
      <c r="A54" s="54">
        <v>47</v>
      </c>
      <c r="B54" s="55" t="s">
        <v>128</v>
      </c>
      <c r="C54" s="56" t="s">
        <v>52</v>
      </c>
      <c r="D54" s="49">
        <v>1.514</v>
      </c>
      <c r="E54" s="49">
        <v>2.492</v>
      </c>
      <c r="F54" s="49">
        <v>0.793</v>
      </c>
      <c r="G54" s="49">
        <v>12.126</v>
      </c>
      <c r="H54" s="49">
        <v>359.582</v>
      </c>
      <c r="I54" s="49">
        <v>0</v>
      </c>
      <c r="J54" s="49">
        <v>0.849</v>
      </c>
      <c r="K54" s="49">
        <v>42.419</v>
      </c>
      <c r="L54" s="49">
        <v>790.688</v>
      </c>
      <c r="M54" s="49">
        <v>80.156</v>
      </c>
      <c r="N54" s="49">
        <v>24.217</v>
      </c>
      <c r="O54" s="49">
        <v>5.668</v>
      </c>
      <c r="P54" s="49">
        <v>164.248</v>
      </c>
      <c r="Q54" s="49">
        <v>80.721</v>
      </c>
      <c r="R54" s="49">
        <v>746.441</v>
      </c>
      <c r="S54" s="49">
        <v>200.204</v>
      </c>
      <c r="T54" s="49">
        <v>152.404</v>
      </c>
      <c r="U54" s="49">
        <v>132.502</v>
      </c>
      <c r="V54" s="49">
        <v>98.987</v>
      </c>
      <c r="W54" s="49">
        <v>370.258</v>
      </c>
      <c r="X54" s="49">
        <v>417.116</v>
      </c>
      <c r="Y54" s="49">
        <v>19.617</v>
      </c>
      <c r="Z54" s="49">
        <v>175.247</v>
      </c>
      <c r="AA54" s="49">
        <v>217.163</v>
      </c>
      <c r="AB54" s="49">
        <v>184.858</v>
      </c>
      <c r="AC54" s="49">
        <v>95.703</v>
      </c>
      <c r="AD54" s="49">
        <v>552.527</v>
      </c>
      <c r="AE54" s="49">
        <v>235.966</v>
      </c>
      <c r="AF54" s="49">
        <v>51.219</v>
      </c>
      <c r="AG54" s="49">
        <v>183.325</v>
      </c>
      <c r="AH54" s="49">
        <v>19.359</v>
      </c>
      <c r="AI54" s="49">
        <v>1180.453</v>
      </c>
      <c r="AJ54" s="49">
        <v>2267.456</v>
      </c>
      <c r="AK54" s="49">
        <v>4878.585</v>
      </c>
      <c r="AL54" s="49">
        <v>6807.271</v>
      </c>
      <c r="AM54" s="49">
        <v>3249.389</v>
      </c>
      <c r="AN54" s="49">
        <v>659.729</v>
      </c>
      <c r="AO54" s="49">
        <v>66.719</v>
      </c>
      <c r="AP54" s="49">
        <v>57.941</v>
      </c>
      <c r="AQ54" s="49">
        <v>1740.696</v>
      </c>
      <c r="AR54" s="49">
        <v>1593.719</v>
      </c>
      <c r="AS54" s="49">
        <v>1134.991</v>
      </c>
      <c r="AT54" s="49">
        <v>473.365</v>
      </c>
      <c r="AU54" s="49">
        <v>264.856</v>
      </c>
      <c r="AV54" s="49">
        <v>3798.276</v>
      </c>
      <c r="AW54" s="49">
        <v>209.787</v>
      </c>
      <c r="AX54" s="49">
        <v>1400.651</v>
      </c>
      <c r="AY54" s="49">
        <v>189.991</v>
      </c>
      <c r="AZ54" s="49">
        <v>3337.604</v>
      </c>
      <c r="BA54" s="49">
        <v>2061.16</v>
      </c>
      <c r="BB54" s="49">
        <v>1380.16</v>
      </c>
      <c r="BC54" s="49">
        <v>1525.61</v>
      </c>
      <c r="BD54" s="49">
        <v>36.59</v>
      </c>
      <c r="BE54" s="49">
        <v>370.03</v>
      </c>
      <c r="BF54" s="49">
        <v>766.183</v>
      </c>
      <c r="BG54" s="49">
        <v>51.971</v>
      </c>
      <c r="BH54" s="49">
        <v>0</v>
      </c>
      <c r="BI54" s="49">
        <v>0</v>
      </c>
      <c r="BJ54" s="50">
        <v>44921.551999999996</v>
      </c>
      <c r="BK54" s="49">
        <v>89721.429</v>
      </c>
      <c r="BL54" s="51">
        <v>0</v>
      </c>
      <c r="BM54" s="51">
        <v>341.607</v>
      </c>
      <c r="BN54" s="52">
        <v>90063.03600000001</v>
      </c>
      <c r="BO54" s="51">
        <v>21288.099</v>
      </c>
      <c r="BP54" s="51"/>
      <c r="BQ54" s="51">
        <v>0</v>
      </c>
      <c r="BR54" s="52"/>
      <c r="BS54" s="52">
        <v>21288.099</v>
      </c>
      <c r="BT54" s="51"/>
      <c r="BU54" s="51"/>
      <c r="BV54" s="52">
        <v>529.308</v>
      </c>
      <c r="BW54" s="52">
        <v>111880.44300000001</v>
      </c>
      <c r="BX54" s="53">
        <v>156801.995</v>
      </c>
    </row>
    <row r="55" spans="1:76" ht="12.75">
      <c r="A55" s="54">
        <v>48</v>
      </c>
      <c r="B55" s="55" t="s">
        <v>129</v>
      </c>
      <c r="C55" s="56" t="s">
        <v>151</v>
      </c>
      <c r="D55" s="49">
        <v>23.587</v>
      </c>
      <c r="E55" s="49">
        <v>13.815</v>
      </c>
      <c r="F55" s="49">
        <v>21.719</v>
      </c>
      <c r="G55" s="49">
        <v>7.521</v>
      </c>
      <c r="H55" s="49">
        <v>1175.476</v>
      </c>
      <c r="I55" s="49">
        <v>0</v>
      </c>
      <c r="J55" s="49">
        <v>4.801</v>
      </c>
      <c r="K55" s="49">
        <v>82.344</v>
      </c>
      <c r="L55" s="49">
        <v>296.23</v>
      </c>
      <c r="M55" s="49">
        <v>18.23</v>
      </c>
      <c r="N55" s="49">
        <v>3.029</v>
      </c>
      <c r="O55" s="49">
        <v>2.218</v>
      </c>
      <c r="P55" s="49">
        <v>68.162</v>
      </c>
      <c r="Q55" s="49">
        <v>71.2</v>
      </c>
      <c r="R55" s="49">
        <v>245.585</v>
      </c>
      <c r="S55" s="49">
        <v>106.65</v>
      </c>
      <c r="T55" s="49">
        <v>31.811</v>
      </c>
      <c r="U55" s="49">
        <v>77.269</v>
      </c>
      <c r="V55" s="49">
        <v>94.198</v>
      </c>
      <c r="W55" s="49">
        <v>112.374</v>
      </c>
      <c r="X55" s="49">
        <v>165.606</v>
      </c>
      <c r="Y55" s="49">
        <v>2.21</v>
      </c>
      <c r="Z55" s="49">
        <v>63.905</v>
      </c>
      <c r="AA55" s="49">
        <v>45.416</v>
      </c>
      <c r="AB55" s="49">
        <v>37.718</v>
      </c>
      <c r="AC55" s="49">
        <v>33.473</v>
      </c>
      <c r="AD55" s="49">
        <v>208.592</v>
      </c>
      <c r="AE55" s="49">
        <v>55.075</v>
      </c>
      <c r="AF55" s="49">
        <v>32.578</v>
      </c>
      <c r="AG55" s="49">
        <v>49.326</v>
      </c>
      <c r="AH55" s="49">
        <v>19.858</v>
      </c>
      <c r="AI55" s="49">
        <v>1135.5</v>
      </c>
      <c r="AJ55" s="49">
        <v>227.182</v>
      </c>
      <c r="AK55" s="49">
        <v>440.078</v>
      </c>
      <c r="AL55" s="49">
        <v>473.242</v>
      </c>
      <c r="AM55" s="49">
        <v>291.575</v>
      </c>
      <c r="AN55" s="49">
        <v>142.479</v>
      </c>
      <c r="AO55" s="49">
        <v>72.82</v>
      </c>
      <c r="AP55" s="49">
        <v>2.494</v>
      </c>
      <c r="AQ55" s="49">
        <v>330.572</v>
      </c>
      <c r="AR55" s="49">
        <v>394.795</v>
      </c>
      <c r="AS55" s="49">
        <v>207.998</v>
      </c>
      <c r="AT55" s="49">
        <v>29.133</v>
      </c>
      <c r="AU55" s="49">
        <v>2.681</v>
      </c>
      <c r="AV55" s="49">
        <v>160.936</v>
      </c>
      <c r="AW55" s="49">
        <v>250.667</v>
      </c>
      <c r="AX55" s="49">
        <v>416.23</v>
      </c>
      <c r="AY55" s="49">
        <v>21.993</v>
      </c>
      <c r="AZ55" s="49">
        <v>968.456</v>
      </c>
      <c r="BA55" s="49">
        <v>242.157</v>
      </c>
      <c r="BB55" s="49">
        <v>90.939</v>
      </c>
      <c r="BC55" s="49">
        <v>228.792</v>
      </c>
      <c r="BD55" s="49">
        <v>71.117</v>
      </c>
      <c r="BE55" s="49">
        <v>4.694</v>
      </c>
      <c r="BF55" s="49">
        <v>94.496</v>
      </c>
      <c r="BG55" s="49">
        <v>1.206</v>
      </c>
      <c r="BH55" s="49">
        <v>0</v>
      </c>
      <c r="BI55" s="49">
        <v>0</v>
      </c>
      <c r="BJ55" s="50">
        <v>9472.207999999999</v>
      </c>
      <c r="BK55" s="49">
        <v>1708.915</v>
      </c>
      <c r="BL55" s="51">
        <v>0</v>
      </c>
      <c r="BM55" s="51">
        <v>5.926</v>
      </c>
      <c r="BN55" s="52">
        <v>1714.841</v>
      </c>
      <c r="BO55" s="51">
        <v>471.661</v>
      </c>
      <c r="BP55" s="51"/>
      <c r="BQ55" s="51">
        <v>0.018</v>
      </c>
      <c r="BR55" s="52"/>
      <c r="BS55" s="52">
        <v>471.679</v>
      </c>
      <c r="BT55" s="51"/>
      <c r="BU55" s="51"/>
      <c r="BV55" s="52">
        <v>1066.271</v>
      </c>
      <c r="BW55" s="52">
        <v>3252.791</v>
      </c>
      <c r="BX55" s="53">
        <v>12724.999</v>
      </c>
    </row>
    <row r="56" spans="1:76" ht="12.75">
      <c r="A56" s="54">
        <v>49</v>
      </c>
      <c r="B56" s="55" t="s">
        <v>130</v>
      </c>
      <c r="C56" s="56" t="s">
        <v>54</v>
      </c>
      <c r="D56" s="49">
        <v>27.067</v>
      </c>
      <c r="E56" s="49">
        <v>3.898</v>
      </c>
      <c r="F56" s="49">
        <v>51.945</v>
      </c>
      <c r="G56" s="49">
        <v>12.416</v>
      </c>
      <c r="H56" s="49">
        <v>1375.374</v>
      </c>
      <c r="I56" s="49">
        <v>0</v>
      </c>
      <c r="J56" s="49">
        <v>4.74</v>
      </c>
      <c r="K56" s="49">
        <v>45</v>
      </c>
      <c r="L56" s="49">
        <v>944.568</v>
      </c>
      <c r="M56" s="49">
        <v>34.641</v>
      </c>
      <c r="N56" s="49">
        <v>13.195</v>
      </c>
      <c r="O56" s="49">
        <v>5.435</v>
      </c>
      <c r="P56" s="49">
        <v>114.244</v>
      </c>
      <c r="Q56" s="49">
        <v>103.295</v>
      </c>
      <c r="R56" s="49">
        <v>526.953</v>
      </c>
      <c r="S56" s="49">
        <v>409.23</v>
      </c>
      <c r="T56" s="49">
        <v>63.991</v>
      </c>
      <c r="U56" s="49">
        <v>129.743</v>
      </c>
      <c r="V56" s="49">
        <v>231.102</v>
      </c>
      <c r="W56" s="49">
        <v>153.201</v>
      </c>
      <c r="X56" s="49">
        <v>289.469</v>
      </c>
      <c r="Y56" s="49">
        <v>5.486</v>
      </c>
      <c r="Z56" s="49">
        <v>83.04</v>
      </c>
      <c r="AA56" s="49">
        <v>123.192</v>
      </c>
      <c r="AB56" s="49">
        <v>95.058</v>
      </c>
      <c r="AC56" s="49">
        <v>56.456</v>
      </c>
      <c r="AD56" s="49">
        <v>303.231</v>
      </c>
      <c r="AE56" s="49">
        <v>154.581</v>
      </c>
      <c r="AF56" s="49">
        <v>24.157</v>
      </c>
      <c r="AG56" s="49">
        <v>1146.378</v>
      </c>
      <c r="AH56" s="49">
        <v>51.61</v>
      </c>
      <c r="AI56" s="49">
        <v>1624.654</v>
      </c>
      <c r="AJ56" s="49">
        <v>371.476</v>
      </c>
      <c r="AK56" s="49">
        <v>2035.889</v>
      </c>
      <c r="AL56" s="49">
        <v>1379.866</v>
      </c>
      <c r="AM56" s="49">
        <v>455.238</v>
      </c>
      <c r="AN56" s="49">
        <v>344.602</v>
      </c>
      <c r="AO56" s="49">
        <v>94.686</v>
      </c>
      <c r="AP56" s="49">
        <v>133.899</v>
      </c>
      <c r="AQ56" s="49">
        <v>615.837</v>
      </c>
      <c r="AR56" s="49">
        <v>2157.399</v>
      </c>
      <c r="AS56" s="49">
        <v>1902.42</v>
      </c>
      <c r="AT56" s="49">
        <v>600.6</v>
      </c>
      <c r="AU56" s="49">
        <v>314.845</v>
      </c>
      <c r="AV56" s="49">
        <v>1681.576</v>
      </c>
      <c r="AW56" s="49">
        <v>260.909</v>
      </c>
      <c r="AX56" s="49">
        <v>4208.778</v>
      </c>
      <c r="AY56" s="49">
        <v>256.674</v>
      </c>
      <c r="AZ56" s="49">
        <v>3707.773</v>
      </c>
      <c r="BA56" s="49">
        <v>2741.923</v>
      </c>
      <c r="BB56" s="49">
        <v>613.113</v>
      </c>
      <c r="BC56" s="49">
        <v>672.351</v>
      </c>
      <c r="BD56" s="49">
        <v>215.564</v>
      </c>
      <c r="BE56" s="49">
        <v>73.899</v>
      </c>
      <c r="BF56" s="49">
        <v>281.446</v>
      </c>
      <c r="BG56" s="49">
        <v>93.914</v>
      </c>
      <c r="BH56" s="49">
        <v>0</v>
      </c>
      <c r="BI56" s="49">
        <v>0</v>
      </c>
      <c r="BJ56" s="50">
        <v>33422.026999999995</v>
      </c>
      <c r="BK56" s="49">
        <v>544.806</v>
      </c>
      <c r="BL56" s="51">
        <v>0</v>
      </c>
      <c r="BM56" s="51">
        <v>22.062</v>
      </c>
      <c r="BN56" s="52">
        <v>566.868</v>
      </c>
      <c r="BO56" s="51">
        <v>3864.859</v>
      </c>
      <c r="BP56" s="51"/>
      <c r="BQ56" s="51">
        <v>-0.015</v>
      </c>
      <c r="BR56" s="52"/>
      <c r="BS56" s="52">
        <v>3864.844</v>
      </c>
      <c r="BT56" s="51"/>
      <c r="BU56" s="51"/>
      <c r="BV56" s="52">
        <v>5357.273</v>
      </c>
      <c r="BW56" s="52">
        <v>9788.985</v>
      </c>
      <c r="BX56" s="53">
        <v>43211.011999999995</v>
      </c>
    </row>
    <row r="57" spans="1:76" ht="12.75">
      <c r="A57" s="54">
        <v>50</v>
      </c>
      <c r="B57" s="55" t="s">
        <v>131</v>
      </c>
      <c r="C57" s="56" t="s">
        <v>55</v>
      </c>
      <c r="D57" s="49">
        <v>1.813</v>
      </c>
      <c r="E57" s="49">
        <v>2.587</v>
      </c>
      <c r="F57" s="49">
        <v>1.674</v>
      </c>
      <c r="G57" s="49">
        <v>8.875</v>
      </c>
      <c r="H57" s="49">
        <v>242.789</v>
      </c>
      <c r="I57" s="49">
        <v>0</v>
      </c>
      <c r="J57" s="49">
        <v>1.814</v>
      </c>
      <c r="K57" s="49">
        <v>29.242</v>
      </c>
      <c r="L57" s="49">
        <v>184.953</v>
      </c>
      <c r="M57" s="49">
        <v>9.141</v>
      </c>
      <c r="N57" s="49">
        <v>2.772</v>
      </c>
      <c r="O57" s="49">
        <v>0.849</v>
      </c>
      <c r="P57" s="49">
        <v>40.139</v>
      </c>
      <c r="Q57" s="49">
        <v>64.438</v>
      </c>
      <c r="R57" s="49">
        <v>152.956</v>
      </c>
      <c r="S57" s="49">
        <v>147.932</v>
      </c>
      <c r="T57" s="49">
        <v>20.629</v>
      </c>
      <c r="U57" s="49">
        <v>50.331</v>
      </c>
      <c r="V57" s="49">
        <v>105.181</v>
      </c>
      <c r="W57" s="49">
        <v>52.303</v>
      </c>
      <c r="X57" s="49">
        <v>101.627</v>
      </c>
      <c r="Y57" s="49">
        <v>1.453</v>
      </c>
      <c r="Z57" s="49">
        <v>26.364</v>
      </c>
      <c r="AA57" s="49">
        <v>40.476</v>
      </c>
      <c r="AB57" s="49">
        <v>32.062</v>
      </c>
      <c r="AC57" s="49">
        <v>28.951</v>
      </c>
      <c r="AD57" s="49">
        <v>119.048</v>
      </c>
      <c r="AE57" s="49">
        <v>37.017</v>
      </c>
      <c r="AF57" s="49">
        <v>6.981</v>
      </c>
      <c r="AG57" s="49">
        <v>50.19</v>
      </c>
      <c r="AH57" s="49">
        <v>5.409</v>
      </c>
      <c r="AI57" s="49">
        <v>259.828</v>
      </c>
      <c r="AJ57" s="49">
        <v>148.776</v>
      </c>
      <c r="AK57" s="49">
        <v>214.531</v>
      </c>
      <c r="AL57" s="49">
        <v>230.901</v>
      </c>
      <c r="AM57" s="49">
        <v>17.854</v>
      </c>
      <c r="AN57" s="49">
        <v>90.831</v>
      </c>
      <c r="AO57" s="49">
        <v>42.479</v>
      </c>
      <c r="AP57" s="49">
        <v>40.032</v>
      </c>
      <c r="AQ57" s="49">
        <v>366.379</v>
      </c>
      <c r="AR57" s="49">
        <v>722.219</v>
      </c>
      <c r="AS57" s="49">
        <v>149.496</v>
      </c>
      <c r="AT57" s="49">
        <v>65.804</v>
      </c>
      <c r="AU57" s="49">
        <v>29.97</v>
      </c>
      <c r="AV57" s="49">
        <v>204.679</v>
      </c>
      <c r="AW57" s="49">
        <v>36.034</v>
      </c>
      <c r="AX57" s="49">
        <v>444.119</v>
      </c>
      <c r="AY57" s="49">
        <v>63.43</v>
      </c>
      <c r="AZ57" s="49">
        <v>434.146</v>
      </c>
      <c r="BA57" s="49">
        <v>608.599</v>
      </c>
      <c r="BB57" s="49">
        <v>138.678</v>
      </c>
      <c r="BC57" s="49">
        <v>241.497</v>
      </c>
      <c r="BD57" s="49">
        <v>57.088</v>
      </c>
      <c r="BE57" s="49">
        <v>68.931</v>
      </c>
      <c r="BF57" s="49">
        <v>119.731</v>
      </c>
      <c r="BG57" s="49">
        <v>52.163</v>
      </c>
      <c r="BH57" s="49">
        <v>0</v>
      </c>
      <c r="BI57" s="49">
        <v>0</v>
      </c>
      <c r="BJ57" s="50">
        <v>6418.190999999998</v>
      </c>
      <c r="BK57" s="49">
        <v>0</v>
      </c>
      <c r="BL57" s="51">
        <v>0</v>
      </c>
      <c r="BM57" s="51">
        <v>955</v>
      </c>
      <c r="BN57" s="52">
        <v>955</v>
      </c>
      <c r="BO57" s="51">
        <v>13.281</v>
      </c>
      <c r="BP57" s="51"/>
      <c r="BQ57" s="51">
        <v>-0.006</v>
      </c>
      <c r="BR57" s="52"/>
      <c r="BS57" s="52">
        <v>13.275</v>
      </c>
      <c r="BT57" s="51"/>
      <c r="BU57" s="51"/>
      <c r="BV57" s="52">
        <v>1218.534</v>
      </c>
      <c r="BW57" s="52">
        <v>2186.809</v>
      </c>
      <c r="BX57" s="53">
        <v>8605</v>
      </c>
    </row>
    <row r="58" spans="1:76" ht="12.75">
      <c r="A58" s="54">
        <v>51</v>
      </c>
      <c r="B58" s="55" t="s">
        <v>132</v>
      </c>
      <c r="C58" s="56" t="s">
        <v>56</v>
      </c>
      <c r="D58" s="49">
        <v>406.83</v>
      </c>
      <c r="E58" s="49">
        <v>5.42</v>
      </c>
      <c r="F58" s="49">
        <v>355.061</v>
      </c>
      <c r="G58" s="49">
        <v>48.823</v>
      </c>
      <c r="H58" s="49">
        <v>5025.948</v>
      </c>
      <c r="I58" s="49">
        <v>0</v>
      </c>
      <c r="J58" s="49">
        <v>11.088</v>
      </c>
      <c r="K58" s="49">
        <v>165.223</v>
      </c>
      <c r="L58" s="49">
        <v>1678.226</v>
      </c>
      <c r="M58" s="49">
        <v>72.368</v>
      </c>
      <c r="N58" s="49">
        <v>23.885</v>
      </c>
      <c r="O58" s="49">
        <v>8.766</v>
      </c>
      <c r="P58" s="49">
        <v>279.27</v>
      </c>
      <c r="Q58" s="49">
        <v>368.277</v>
      </c>
      <c r="R58" s="49">
        <v>1161.088</v>
      </c>
      <c r="S58" s="49">
        <v>1036.465</v>
      </c>
      <c r="T58" s="49">
        <v>146.676</v>
      </c>
      <c r="U58" s="49">
        <v>337.158</v>
      </c>
      <c r="V58" s="49">
        <v>628.757</v>
      </c>
      <c r="W58" s="49">
        <v>357.964</v>
      </c>
      <c r="X58" s="49">
        <v>677.731</v>
      </c>
      <c r="Y58" s="49">
        <v>10.87</v>
      </c>
      <c r="Z58" s="49">
        <v>184.024</v>
      </c>
      <c r="AA58" s="49">
        <v>283.547</v>
      </c>
      <c r="AB58" s="49">
        <v>219.972</v>
      </c>
      <c r="AC58" s="49">
        <v>164.784</v>
      </c>
      <c r="AD58" s="49">
        <v>755.972</v>
      </c>
      <c r="AE58" s="49">
        <v>309.145</v>
      </c>
      <c r="AF58" s="49">
        <v>50.85</v>
      </c>
      <c r="AG58" s="49">
        <v>1079.289</v>
      </c>
      <c r="AH58" s="49">
        <v>75.038</v>
      </c>
      <c r="AI58" s="49">
        <v>4564.029</v>
      </c>
      <c r="AJ58" s="49">
        <v>901.267</v>
      </c>
      <c r="AK58" s="49">
        <v>3249.544</v>
      </c>
      <c r="AL58" s="49">
        <v>2714.863</v>
      </c>
      <c r="AM58" s="49">
        <v>2127.428</v>
      </c>
      <c r="AN58" s="49">
        <v>925.584</v>
      </c>
      <c r="AO58" s="49">
        <v>337.449</v>
      </c>
      <c r="AP58" s="49">
        <v>354.469</v>
      </c>
      <c r="AQ58" s="49">
        <v>3662.056</v>
      </c>
      <c r="AR58" s="49">
        <v>2726.995</v>
      </c>
      <c r="AS58" s="49">
        <v>3664.58</v>
      </c>
      <c r="AT58" s="49">
        <v>1454.359</v>
      </c>
      <c r="AU58" s="49">
        <v>231.083</v>
      </c>
      <c r="AV58" s="49">
        <v>4734.19</v>
      </c>
      <c r="AW58" s="49">
        <v>1907.218</v>
      </c>
      <c r="AX58" s="49">
        <v>4337.595</v>
      </c>
      <c r="AY58" s="49">
        <v>578.106</v>
      </c>
      <c r="AZ58" s="49">
        <v>17294.924</v>
      </c>
      <c r="BA58" s="49">
        <v>4655.723</v>
      </c>
      <c r="BB58" s="49">
        <v>1868.83</v>
      </c>
      <c r="BC58" s="49">
        <v>2216.558</v>
      </c>
      <c r="BD58" s="49">
        <v>420.527</v>
      </c>
      <c r="BE58" s="49">
        <v>921.61</v>
      </c>
      <c r="BF58" s="49">
        <v>1604.247</v>
      </c>
      <c r="BG58" s="49">
        <v>296.966</v>
      </c>
      <c r="BH58" s="49">
        <v>0</v>
      </c>
      <c r="BI58" s="49">
        <v>0</v>
      </c>
      <c r="BJ58" s="50">
        <v>83678.71500000001</v>
      </c>
      <c r="BK58" s="49">
        <v>3473.267</v>
      </c>
      <c r="BL58" s="51">
        <v>0</v>
      </c>
      <c r="BM58" s="51">
        <v>2909.971</v>
      </c>
      <c r="BN58" s="52">
        <v>6383.237999999999</v>
      </c>
      <c r="BO58" s="51">
        <v>16412.628</v>
      </c>
      <c r="BP58" s="51"/>
      <c r="BQ58" s="51">
        <v>-0.02</v>
      </c>
      <c r="BR58" s="52"/>
      <c r="BS58" s="52">
        <v>16412.608</v>
      </c>
      <c r="BT58" s="51"/>
      <c r="BU58" s="51"/>
      <c r="BV58" s="52">
        <v>19205.448</v>
      </c>
      <c r="BW58" s="52">
        <v>42001.293999999994</v>
      </c>
      <c r="BX58" s="53">
        <v>125680.009</v>
      </c>
    </row>
    <row r="59" spans="1:76" ht="12.75">
      <c r="A59" s="54">
        <v>52</v>
      </c>
      <c r="B59" s="55" t="s">
        <v>133</v>
      </c>
      <c r="C59" s="56" t="s">
        <v>57</v>
      </c>
      <c r="D59" s="49">
        <v>2.504</v>
      </c>
      <c r="E59" s="49">
        <v>15.646</v>
      </c>
      <c r="F59" s="49">
        <v>5.632</v>
      </c>
      <c r="G59" s="49">
        <v>13.768</v>
      </c>
      <c r="H59" s="49">
        <v>1878.563</v>
      </c>
      <c r="I59" s="49">
        <v>0</v>
      </c>
      <c r="J59" s="49">
        <v>3.755</v>
      </c>
      <c r="K59" s="49">
        <v>36.298</v>
      </c>
      <c r="L59" s="49">
        <v>252.207</v>
      </c>
      <c r="M59" s="49">
        <v>12.517</v>
      </c>
      <c r="N59" s="49">
        <v>4.382</v>
      </c>
      <c r="O59" s="49">
        <v>1.251</v>
      </c>
      <c r="P59" s="49">
        <v>48.19</v>
      </c>
      <c r="Q59" s="49">
        <v>80.105</v>
      </c>
      <c r="R59" s="49">
        <v>205.266</v>
      </c>
      <c r="S59" s="49">
        <v>220.912</v>
      </c>
      <c r="T59" s="49">
        <v>32.541</v>
      </c>
      <c r="U59" s="49">
        <v>68.842</v>
      </c>
      <c r="V59" s="49">
        <v>190.878</v>
      </c>
      <c r="W59" s="49">
        <v>88.241</v>
      </c>
      <c r="X59" s="49">
        <v>174.601</v>
      </c>
      <c r="Y59" s="49">
        <v>1.878</v>
      </c>
      <c r="Z59" s="49">
        <v>45.061</v>
      </c>
      <c r="AA59" s="49">
        <v>72.594</v>
      </c>
      <c r="AB59" s="49">
        <v>60.077</v>
      </c>
      <c r="AC59" s="49">
        <v>56.948</v>
      </c>
      <c r="AD59" s="49">
        <v>237.186</v>
      </c>
      <c r="AE59" s="49">
        <v>50.69</v>
      </c>
      <c r="AF59" s="49">
        <v>10.64</v>
      </c>
      <c r="AG59" s="49">
        <v>36</v>
      </c>
      <c r="AH59" s="49">
        <v>11.265</v>
      </c>
      <c r="AI59" s="49">
        <v>1425.686</v>
      </c>
      <c r="AJ59" s="49">
        <v>491.264</v>
      </c>
      <c r="AK59" s="49">
        <v>747.849</v>
      </c>
      <c r="AL59" s="49">
        <v>106.389</v>
      </c>
      <c r="AM59" s="49">
        <v>0</v>
      </c>
      <c r="AN59" s="49">
        <v>153.131</v>
      </c>
      <c r="AO59" s="49">
        <v>113</v>
      </c>
      <c r="AP59" s="49">
        <v>78.853</v>
      </c>
      <c r="AQ59" s="49">
        <v>0</v>
      </c>
      <c r="AR59" s="49">
        <v>130.795</v>
      </c>
      <c r="AS59" s="49">
        <v>346.702</v>
      </c>
      <c r="AT59" s="49">
        <v>0</v>
      </c>
      <c r="AU59" s="49">
        <v>0</v>
      </c>
      <c r="AV59" s="49">
        <v>382.999</v>
      </c>
      <c r="AW59" s="49">
        <v>17.523</v>
      </c>
      <c r="AX59" s="49">
        <v>149.571</v>
      </c>
      <c r="AY59" s="49">
        <v>30.665</v>
      </c>
      <c r="AZ59" s="49">
        <v>179.611</v>
      </c>
      <c r="BA59" s="49">
        <v>245.559</v>
      </c>
      <c r="BB59" s="49">
        <v>311.656</v>
      </c>
      <c r="BC59" s="49">
        <v>371.931</v>
      </c>
      <c r="BD59" s="49">
        <v>148.04</v>
      </c>
      <c r="BE59" s="49">
        <v>33.167</v>
      </c>
      <c r="BF59" s="49">
        <v>376.721</v>
      </c>
      <c r="BG59" s="49">
        <v>95.123</v>
      </c>
      <c r="BH59" s="49">
        <v>0</v>
      </c>
      <c r="BI59" s="49">
        <v>0</v>
      </c>
      <c r="BJ59" s="50">
        <v>9854.673000000003</v>
      </c>
      <c r="BK59" s="49">
        <v>3440.334</v>
      </c>
      <c r="BL59" s="51">
        <v>0</v>
      </c>
      <c r="BM59" s="51">
        <v>105921</v>
      </c>
      <c r="BN59" s="52">
        <v>109361.334</v>
      </c>
      <c r="BO59" s="51">
        <v>385</v>
      </c>
      <c r="BP59" s="51"/>
      <c r="BQ59" s="51">
        <v>-0.007</v>
      </c>
      <c r="BR59" s="52"/>
      <c r="BS59" s="52">
        <v>384.993</v>
      </c>
      <c r="BT59" s="51"/>
      <c r="BU59" s="51"/>
      <c r="BV59" s="52">
        <v>168</v>
      </c>
      <c r="BW59" s="52">
        <v>109914.327</v>
      </c>
      <c r="BX59" s="53">
        <v>119769</v>
      </c>
    </row>
    <row r="60" spans="1:76" ht="12.75">
      <c r="A60" s="54">
        <v>53</v>
      </c>
      <c r="B60" s="55" t="s">
        <v>134</v>
      </c>
      <c r="C60" s="56" t="s">
        <v>58</v>
      </c>
      <c r="D60" s="49">
        <v>0.805</v>
      </c>
      <c r="E60" s="49">
        <v>5.01</v>
      </c>
      <c r="F60" s="49">
        <v>1.806</v>
      </c>
      <c r="G60" s="49">
        <v>4.43</v>
      </c>
      <c r="H60" s="49">
        <v>507.425</v>
      </c>
      <c r="I60" s="49">
        <v>0</v>
      </c>
      <c r="J60" s="49">
        <v>1.207</v>
      </c>
      <c r="K60" s="49">
        <v>11.702</v>
      </c>
      <c r="L60" s="49">
        <v>81.226</v>
      </c>
      <c r="M60" s="49">
        <v>4.031</v>
      </c>
      <c r="N60" s="49">
        <v>1.409</v>
      </c>
      <c r="O60" s="49">
        <v>0.404</v>
      </c>
      <c r="P60" s="49">
        <v>15.537</v>
      </c>
      <c r="Q60" s="49">
        <v>25.823</v>
      </c>
      <c r="R60" s="49">
        <v>66.12</v>
      </c>
      <c r="S60" s="49">
        <v>71.099</v>
      </c>
      <c r="T60" s="49">
        <v>10.473</v>
      </c>
      <c r="U60" s="49">
        <v>22.171</v>
      </c>
      <c r="V60" s="49">
        <v>61.369</v>
      </c>
      <c r="W60" s="49">
        <v>28.38</v>
      </c>
      <c r="X60" s="49">
        <v>56.155</v>
      </c>
      <c r="Y60" s="49">
        <v>0.604</v>
      </c>
      <c r="Z60" s="49">
        <v>14.488</v>
      </c>
      <c r="AA60" s="49">
        <v>23.337</v>
      </c>
      <c r="AB60" s="49">
        <v>19.311</v>
      </c>
      <c r="AC60" s="49">
        <v>18.303</v>
      </c>
      <c r="AD60" s="49">
        <v>76.22</v>
      </c>
      <c r="AE60" s="49">
        <v>16.326</v>
      </c>
      <c r="AF60" s="49">
        <v>3.423</v>
      </c>
      <c r="AG60" s="49">
        <v>0.164</v>
      </c>
      <c r="AH60" s="49">
        <v>11.619</v>
      </c>
      <c r="AI60" s="49">
        <v>168.922</v>
      </c>
      <c r="AJ60" s="49">
        <v>157.545</v>
      </c>
      <c r="AK60" s="49">
        <v>239.761</v>
      </c>
      <c r="AL60" s="49">
        <v>34.709</v>
      </c>
      <c r="AM60" s="49">
        <v>0.028</v>
      </c>
      <c r="AN60" s="49">
        <v>32.309</v>
      </c>
      <c r="AO60" s="49">
        <v>0.138</v>
      </c>
      <c r="AP60" s="49">
        <v>25.342</v>
      </c>
      <c r="AQ60" s="49">
        <v>1.188</v>
      </c>
      <c r="AR60" s="49">
        <v>103.755</v>
      </c>
      <c r="AS60" s="49">
        <v>145.331</v>
      </c>
      <c r="AT60" s="49">
        <v>120.507</v>
      </c>
      <c r="AU60" s="49">
        <v>0.096</v>
      </c>
      <c r="AV60" s="49">
        <v>123.115</v>
      </c>
      <c r="AW60" s="49">
        <v>5.717</v>
      </c>
      <c r="AX60" s="49">
        <v>49.269</v>
      </c>
      <c r="AY60" s="49">
        <v>10.012</v>
      </c>
      <c r="AZ60" s="49">
        <v>58.802</v>
      </c>
      <c r="BA60" s="49">
        <v>333.234</v>
      </c>
      <c r="BB60" s="49">
        <v>397.651</v>
      </c>
      <c r="BC60" s="49">
        <v>384.711</v>
      </c>
      <c r="BD60" s="49">
        <v>58.777</v>
      </c>
      <c r="BE60" s="49">
        <v>10.83</v>
      </c>
      <c r="BF60" s="49">
        <v>303.029</v>
      </c>
      <c r="BG60" s="49">
        <v>30.585</v>
      </c>
      <c r="BH60" s="49">
        <v>0</v>
      </c>
      <c r="BI60" s="49">
        <v>0</v>
      </c>
      <c r="BJ60" s="50">
        <v>3955.74</v>
      </c>
      <c r="BK60" s="49">
        <v>5100.777</v>
      </c>
      <c r="BL60" s="51">
        <v>1381.815</v>
      </c>
      <c r="BM60" s="51">
        <v>68987.641</v>
      </c>
      <c r="BN60" s="52">
        <v>75470.23300000001</v>
      </c>
      <c r="BO60" s="51">
        <v>131</v>
      </c>
      <c r="BP60" s="51"/>
      <c r="BQ60" s="51">
        <v>0.027</v>
      </c>
      <c r="BR60" s="52"/>
      <c r="BS60" s="52">
        <v>131.027</v>
      </c>
      <c r="BT60" s="51"/>
      <c r="BU60" s="51"/>
      <c r="BV60" s="52">
        <v>0</v>
      </c>
      <c r="BW60" s="52">
        <v>75601.26</v>
      </c>
      <c r="BX60" s="53">
        <v>79557</v>
      </c>
    </row>
    <row r="61" spans="1:76" ht="12.75">
      <c r="A61" s="54">
        <v>54</v>
      </c>
      <c r="B61" s="55" t="s">
        <v>135</v>
      </c>
      <c r="C61" s="56" t="s">
        <v>59</v>
      </c>
      <c r="D61" s="49">
        <v>220.1</v>
      </c>
      <c r="E61" s="49">
        <v>2.168</v>
      </c>
      <c r="F61" s="49">
        <v>240.208</v>
      </c>
      <c r="G61" s="49">
        <v>1.745</v>
      </c>
      <c r="H61" s="49">
        <v>222.067</v>
      </c>
      <c r="I61" s="49">
        <v>0</v>
      </c>
      <c r="J61" s="49">
        <v>0.637</v>
      </c>
      <c r="K61" s="49">
        <v>7.364</v>
      </c>
      <c r="L61" s="49">
        <v>59.626</v>
      </c>
      <c r="M61" s="49">
        <v>8.916</v>
      </c>
      <c r="N61" s="49">
        <v>0.787</v>
      </c>
      <c r="O61" s="49">
        <v>0.269</v>
      </c>
      <c r="P61" s="49">
        <v>11.964</v>
      </c>
      <c r="Q61" s="49">
        <v>12.647</v>
      </c>
      <c r="R61" s="49">
        <v>88.29</v>
      </c>
      <c r="S61" s="49">
        <v>37.61</v>
      </c>
      <c r="T61" s="49">
        <v>6.071</v>
      </c>
      <c r="U61" s="49">
        <v>14.036</v>
      </c>
      <c r="V61" s="49">
        <v>28.625</v>
      </c>
      <c r="W61" s="49">
        <v>29.994</v>
      </c>
      <c r="X61" s="49">
        <v>49.934</v>
      </c>
      <c r="Y61" s="49">
        <v>0.823</v>
      </c>
      <c r="Z61" s="49">
        <v>15.431</v>
      </c>
      <c r="AA61" s="49">
        <v>20.098</v>
      </c>
      <c r="AB61" s="49">
        <v>14.662</v>
      </c>
      <c r="AC61" s="49">
        <v>11.068</v>
      </c>
      <c r="AD61" s="49">
        <v>80.738</v>
      </c>
      <c r="AE61" s="49">
        <v>21.4</v>
      </c>
      <c r="AF61" s="49">
        <v>1.913</v>
      </c>
      <c r="AG61" s="49">
        <v>6.111</v>
      </c>
      <c r="AH61" s="49">
        <v>24.078</v>
      </c>
      <c r="AI61" s="49">
        <v>175.062</v>
      </c>
      <c r="AJ61" s="49">
        <v>66.187</v>
      </c>
      <c r="AK61" s="49">
        <v>125.07</v>
      </c>
      <c r="AL61" s="49">
        <v>48.491</v>
      </c>
      <c r="AM61" s="49">
        <v>6.367</v>
      </c>
      <c r="AN61" s="49">
        <v>21.229</v>
      </c>
      <c r="AO61" s="49">
        <v>8.272</v>
      </c>
      <c r="AP61" s="49">
        <v>10.225</v>
      </c>
      <c r="AQ61" s="49">
        <v>33.117</v>
      </c>
      <c r="AR61" s="49">
        <v>29.217</v>
      </c>
      <c r="AS61" s="49">
        <v>41.383</v>
      </c>
      <c r="AT61" s="49">
        <v>10.754</v>
      </c>
      <c r="AU61" s="49">
        <v>1.083</v>
      </c>
      <c r="AV61" s="49">
        <v>57.324</v>
      </c>
      <c r="AW61" s="49">
        <v>6.728</v>
      </c>
      <c r="AX61" s="49">
        <v>23.908</v>
      </c>
      <c r="AY61" s="49">
        <v>5.975</v>
      </c>
      <c r="AZ61" s="49">
        <v>67.458</v>
      </c>
      <c r="BA61" s="49">
        <v>174.266</v>
      </c>
      <c r="BB61" s="49">
        <v>58.004</v>
      </c>
      <c r="BC61" s="49">
        <v>118.92</v>
      </c>
      <c r="BD61" s="49">
        <v>23.17</v>
      </c>
      <c r="BE61" s="49">
        <v>19.024</v>
      </c>
      <c r="BF61" s="49">
        <v>184.846</v>
      </c>
      <c r="BG61" s="49">
        <v>13.745</v>
      </c>
      <c r="BH61" s="49">
        <v>0</v>
      </c>
      <c r="BI61" s="49">
        <v>0</v>
      </c>
      <c r="BJ61" s="50">
        <v>2569.205</v>
      </c>
      <c r="BK61" s="49">
        <v>23457.02</v>
      </c>
      <c r="BL61" s="51">
        <v>8314.185</v>
      </c>
      <c r="BM61" s="51">
        <v>112336.546</v>
      </c>
      <c r="BN61" s="52">
        <v>144107.751</v>
      </c>
      <c r="BO61" s="51">
        <v>400.122</v>
      </c>
      <c r="BP61" s="51"/>
      <c r="BQ61" s="51">
        <v>-13.478</v>
      </c>
      <c r="BR61" s="52"/>
      <c r="BS61" s="52">
        <v>386.644</v>
      </c>
      <c r="BT61" s="51"/>
      <c r="BU61" s="51"/>
      <c r="BV61" s="52">
        <v>295.391</v>
      </c>
      <c r="BW61" s="52">
        <v>144789.786</v>
      </c>
      <c r="BX61" s="53">
        <v>147358.99099999998</v>
      </c>
    </row>
    <row r="62" spans="1:76" ht="12.75">
      <c r="A62" s="54">
        <v>55</v>
      </c>
      <c r="B62" s="55" t="s">
        <v>136</v>
      </c>
      <c r="C62" s="56" t="s">
        <v>60</v>
      </c>
      <c r="D62" s="49">
        <v>2.921</v>
      </c>
      <c r="E62" s="49">
        <v>0.138</v>
      </c>
      <c r="F62" s="49">
        <v>7.537</v>
      </c>
      <c r="G62" s="49">
        <v>2.448</v>
      </c>
      <c r="H62" s="49">
        <v>275.271</v>
      </c>
      <c r="I62" s="49">
        <v>0</v>
      </c>
      <c r="J62" s="49">
        <v>0.815</v>
      </c>
      <c r="K62" s="49">
        <v>7.748</v>
      </c>
      <c r="L62" s="49">
        <v>174.414</v>
      </c>
      <c r="M62" s="49">
        <v>6.045</v>
      </c>
      <c r="N62" s="49">
        <v>2.378</v>
      </c>
      <c r="O62" s="49">
        <v>1.019</v>
      </c>
      <c r="P62" s="49">
        <v>19.971</v>
      </c>
      <c r="Q62" s="49">
        <v>17.67</v>
      </c>
      <c r="R62" s="49">
        <v>97.135</v>
      </c>
      <c r="S62" s="49">
        <v>72.89699999999999</v>
      </c>
      <c r="T62" s="49">
        <v>11.141</v>
      </c>
      <c r="U62" s="49">
        <v>23.507</v>
      </c>
      <c r="V62" s="49">
        <v>40.027</v>
      </c>
      <c r="W62" s="49">
        <v>26.837</v>
      </c>
      <c r="X62" s="49">
        <v>50.005</v>
      </c>
      <c r="Y62" s="49">
        <v>0.679</v>
      </c>
      <c r="Z62" s="49">
        <v>13.86</v>
      </c>
      <c r="AA62" s="49">
        <v>19.906</v>
      </c>
      <c r="AB62" s="49">
        <v>16.648</v>
      </c>
      <c r="AC62" s="49">
        <v>9.788</v>
      </c>
      <c r="AD62" s="49">
        <v>53.412</v>
      </c>
      <c r="AE62" s="49">
        <v>28.801</v>
      </c>
      <c r="AF62" s="49">
        <v>4.008</v>
      </c>
      <c r="AG62" s="49">
        <v>139.943</v>
      </c>
      <c r="AH62" s="49">
        <v>9.644</v>
      </c>
      <c r="AI62" s="49">
        <v>568.351</v>
      </c>
      <c r="AJ62" s="49">
        <v>447.347</v>
      </c>
      <c r="AK62" s="49">
        <v>958.099</v>
      </c>
      <c r="AL62" s="49">
        <v>1302.626</v>
      </c>
      <c r="AM62" s="49">
        <v>387.585</v>
      </c>
      <c r="AN62" s="49">
        <v>65.135</v>
      </c>
      <c r="AO62" s="49">
        <v>16.499</v>
      </c>
      <c r="AP62" s="49">
        <v>26.224</v>
      </c>
      <c r="AQ62" s="49">
        <v>118.824</v>
      </c>
      <c r="AR62" s="49">
        <v>209.64</v>
      </c>
      <c r="AS62" s="49">
        <v>77.47</v>
      </c>
      <c r="AT62" s="49">
        <v>8.691</v>
      </c>
      <c r="AU62" s="49">
        <v>15.617</v>
      </c>
      <c r="AV62" s="49">
        <v>1538.404</v>
      </c>
      <c r="AW62" s="49">
        <v>65.027</v>
      </c>
      <c r="AX62" s="49">
        <v>356.388</v>
      </c>
      <c r="AY62" s="49">
        <v>38.179</v>
      </c>
      <c r="AZ62" s="49">
        <v>922.767</v>
      </c>
      <c r="BA62" s="49">
        <v>361.815</v>
      </c>
      <c r="BB62" s="49">
        <v>87.037</v>
      </c>
      <c r="BC62" s="49">
        <v>116.078</v>
      </c>
      <c r="BD62" s="49">
        <v>414.554</v>
      </c>
      <c r="BE62" s="49">
        <v>13.314</v>
      </c>
      <c r="BF62" s="49">
        <v>42.198</v>
      </c>
      <c r="BG62" s="49">
        <v>17.942</v>
      </c>
      <c r="BH62" s="49">
        <v>0</v>
      </c>
      <c r="BI62" s="49">
        <v>0</v>
      </c>
      <c r="BJ62" s="50">
        <v>9312.424</v>
      </c>
      <c r="BK62" s="49">
        <v>3296.223</v>
      </c>
      <c r="BL62" s="51">
        <v>0</v>
      </c>
      <c r="BM62" s="51">
        <v>596.361</v>
      </c>
      <c r="BN62" s="52">
        <v>3892.584</v>
      </c>
      <c r="BO62" s="51">
        <v>240</v>
      </c>
      <c r="BP62" s="51"/>
      <c r="BQ62" s="51">
        <v>-0.008</v>
      </c>
      <c r="BR62" s="52"/>
      <c r="BS62" s="52">
        <v>239.992</v>
      </c>
      <c r="BT62" s="51"/>
      <c r="BU62" s="51"/>
      <c r="BV62" s="52">
        <v>0</v>
      </c>
      <c r="BW62" s="52">
        <v>4132.576</v>
      </c>
      <c r="BX62" s="53">
        <v>13445</v>
      </c>
    </row>
    <row r="63" spans="1:76" ht="12.75">
      <c r="A63" s="54">
        <v>56</v>
      </c>
      <c r="B63" s="55" t="s">
        <v>137</v>
      </c>
      <c r="C63" s="56" t="s">
        <v>61</v>
      </c>
      <c r="D63" s="49">
        <v>0.956</v>
      </c>
      <c r="E63" s="49">
        <v>0.522</v>
      </c>
      <c r="F63" s="49">
        <v>0.652</v>
      </c>
      <c r="G63" s="49">
        <v>4.562</v>
      </c>
      <c r="H63" s="49">
        <v>39.057</v>
      </c>
      <c r="I63" s="49">
        <v>0</v>
      </c>
      <c r="J63" s="49">
        <v>0.869</v>
      </c>
      <c r="K63" s="49">
        <v>15.64</v>
      </c>
      <c r="L63" s="49">
        <v>96.185</v>
      </c>
      <c r="M63" s="49">
        <v>4.648</v>
      </c>
      <c r="N63" s="49">
        <v>1.39</v>
      </c>
      <c r="O63" s="49">
        <v>0.435</v>
      </c>
      <c r="P63" s="49">
        <v>21.418</v>
      </c>
      <c r="Q63" s="49">
        <v>34.453</v>
      </c>
      <c r="R63" s="49">
        <v>78.851</v>
      </c>
      <c r="S63" s="49">
        <v>73.16</v>
      </c>
      <c r="T63" s="49">
        <v>10.296</v>
      </c>
      <c r="U63" s="49">
        <v>26.155</v>
      </c>
      <c r="V63" s="49">
        <v>52.046</v>
      </c>
      <c r="W63" s="49">
        <v>25.806</v>
      </c>
      <c r="X63" s="49">
        <v>50.439</v>
      </c>
      <c r="Y63" s="49">
        <v>0.738</v>
      </c>
      <c r="Z63" s="49">
        <v>12.902</v>
      </c>
      <c r="AA63" s="49">
        <v>18.768</v>
      </c>
      <c r="AB63" s="49">
        <v>15.292</v>
      </c>
      <c r="AC63" s="49">
        <v>13.946</v>
      </c>
      <c r="AD63" s="49">
        <v>56.391</v>
      </c>
      <c r="AE63" s="49">
        <v>18.986</v>
      </c>
      <c r="AF63" s="49">
        <v>3.519</v>
      </c>
      <c r="AG63" s="49">
        <v>73.061</v>
      </c>
      <c r="AH63" s="49">
        <v>2.563</v>
      </c>
      <c r="AI63" s="49">
        <v>123.641</v>
      </c>
      <c r="AJ63" s="49">
        <v>55.348</v>
      </c>
      <c r="AK63" s="49">
        <v>71.422</v>
      </c>
      <c r="AL63" s="49">
        <v>123.859</v>
      </c>
      <c r="AM63" s="49">
        <v>5.213</v>
      </c>
      <c r="AN63" s="49">
        <v>48.788</v>
      </c>
      <c r="AO63" s="49">
        <v>26.415</v>
      </c>
      <c r="AP63" s="49">
        <v>19.376</v>
      </c>
      <c r="AQ63" s="49">
        <v>226.17</v>
      </c>
      <c r="AR63" s="49">
        <v>41.229</v>
      </c>
      <c r="AS63" s="49">
        <v>67.558</v>
      </c>
      <c r="AT63" s="49">
        <v>40.402</v>
      </c>
      <c r="AU63" s="49">
        <v>18.333</v>
      </c>
      <c r="AV63" s="49">
        <v>97.881</v>
      </c>
      <c r="AW63" s="49">
        <v>20.723</v>
      </c>
      <c r="AX63" s="49">
        <v>264.748</v>
      </c>
      <c r="AY63" s="49">
        <v>37.145</v>
      </c>
      <c r="AZ63" s="49">
        <v>249.5</v>
      </c>
      <c r="BA63" s="49">
        <v>232.776</v>
      </c>
      <c r="BB63" s="49">
        <v>62.905</v>
      </c>
      <c r="BC63" s="49">
        <v>126.423</v>
      </c>
      <c r="BD63" s="49">
        <v>25.633</v>
      </c>
      <c r="BE63" s="49">
        <v>40.184</v>
      </c>
      <c r="BF63" s="49">
        <v>58.781</v>
      </c>
      <c r="BG63" s="49">
        <v>25.85</v>
      </c>
      <c r="BH63" s="49">
        <v>0</v>
      </c>
      <c r="BI63" s="49">
        <v>0</v>
      </c>
      <c r="BJ63" s="50">
        <v>2864.0090000000005</v>
      </c>
      <c r="BK63" s="49">
        <v>0</v>
      </c>
      <c r="BL63" s="51">
        <v>10212</v>
      </c>
      <c r="BM63" s="51">
        <v>0</v>
      </c>
      <c r="BN63" s="52">
        <v>10212</v>
      </c>
      <c r="BO63" s="51">
        <v>0</v>
      </c>
      <c r="BP63" s="51"/>
      <c r="BQ63" s="51">
        <v>-0.009</v>
      </c>
      <c r="BR63" s="52"/>
      <c r="BS63" s="52">
        <v>-0.009</v>
      </c>
      <c r="BT63" s="51"/>
      <c r="BU63" s="51"/>
      <c r="BV63" s="52">
        <v>0</v>
      </c>
      <c r="BW63" s="52">
        <v>10211.991</v>
      </c>
      <c r="BX63" s="53">
        <v>13076</v>
      </c>
    </row>
    <row r="64" spans="1:76" ht="12.75">
      <c r="A64" s="54">
        <v>57</v>
      </c>
      <c r="B64" s="55" t="s">
        <v>138</v>
      </c>
      <c r="C64" s="56" t="s">
        <v>62</v>
      </c>
      <c r="D64" s="49">
        <v>2.756</v>
      </c>
      <c r="E64" s="49">
        <v>0.81</v>
      </c>
      <c r="F64" s="49">
        <v>5.259</v>
      </c>
      <c r="G64" s="49">
        <v>6.24</v>
      </c>
      <c r="H64" s="49">
        <v>220.568</v>
      </c>
      <c r="I64" s="49">
        <v>0</v>
      </c>
      <c r="J64" s="49">
        <v>1.415</v>
      </c>
      <c r="K64" s="49">
        <v>20.87</v>
      </c>
      <c r="L64" s="49">
        <v>204.885</v>
      </c>
      <c r="M64" s="49">
        <v>8.475</v>
      </c>
      <c r="N64" s="49">
        <v>2.885</v>
      </c>
      <c r="O64" s="49">
        <v>1.066</v>
      </c>
      <c r="P64" s="49">
        <v>34.182</v>
      </c>
      <c r="Q64" s="49">
        <v>46.333</v>
      </c>
      <c r="R64" s="49">
        <v>923.396</v>
      </c>
      <c r="S64" s="49">
        <v>120.315</v>
      </c>
      <c r="T64" s="49">
        <v>17.48</v>
      </c>
      <c r="U64" s="49">
        <v>41.344</v>
      </c>
      <c r="V64" s="49">
        <v>78.924</v>
      </c>
      <c r="W64" s="49">
        <v>43.245</v>
      </c>
      <c r="X64" s="49">
        <v>83.088</v>
      </c>
      <c r="Y64" s="49">
        <v>1.175</v>
      </c>
      <c r="Z64" s="49">
        <v>21.901</v>
      </c>
      <c r="AA64" s="49">
        <v>31.799</v>
      </c>
      <c r="AB64" s="49">
        <v>26.174</v>
      </c>
      <c r="AC64" s="49">
        <v>20.659</v>
      </c>
      <c r="AD64" s="49">
        <v>91.942</v>
      </c>
      <c r="AE64" s="49">
        <v>37.071</v>
      </c>
      <c r="AF64" s="49">
        <v>6.091</v>
      </c>
      <c r="AG64" s="49">
        <v>115.864</v>
      </c>
      <c r="AH64" s="49">
        <v>8.543</v>
      </c>
      <c r="AI64" s="49">
        <v>318.367</v>
      </c>
      <c r="AJ64" s="49">
        <v>103.924</v>
      </c>
      <c r="AK64" s="49">
        <v>323.65</v>
      </c>
      <c r="AL64" s="49">
        <v>285.77</v>
      </c>
      <c r="AM64" s="49">
        <v>58.453</v>
      </c>
      <c r="AN64" s="49">
        <v>90.209</v>
      </c>
      <c r="AO64" s="49">
        <v>36.534</v>
      </c>
      <c r="AP64" s="49">
        <v>36.693</v>
      </c>
      <c r="AQ64" s="49">
        <v>302.434</v>
      </c>
      <c r="AR64" s="49">
        <v>79.334</v>
      </c>
      <c r="AS64" s="49">
        <v>124.863</v>
      </c>
      <c r="AT64" s="49">
        <v>47.624</v>
      </c>
      <c r="AU64" s="49">
        <v>27.835</v>
      </c>
      <c r="AV64" s="49">
        <v>310.796</v>
      </c>
      <c r="AW64" s="49">
        <v>57.949</v>
      </c>
      <c r="AX64" s="49">
        <v>423.715</v>
      </c>
      <c r="AY64" s="49">
        <v>52.513</v>
      </c>
      <c r="AZ64" s="49">
        <v>1024.538</v>
      </c>
      <c r="BA64" s="49">
        <v>458.738</v>
      </c>
      <c r="BB64" s="49">
        <v>137.753</v>
      </c>
      <c r="BC64" s="49">
        <v>203.107</v>
      </c>
      <c r="BD64" s="49">
        <v>53.674</v>
      </c>
      <c r="BE64" s="49">
        <v>49.967</v>
      </c>
      <c r="BF64" s="49">
        <v>396.806</v>
      </c>
      <c r="BG64" s="49">
        <v>38.039</v>
      </c>
      <c r="BH64" s="49">
        <v>0</v>
      </c>
      <c r="BI64" s="49">
        <v>0</v>
      </c>
      <c r="BJ64" s="50">
        <v>7268.04</v>
      </c>
      <c r="BK64" s="49">
        <v>15346.409</v>
      </c>
      <c r="BL64" s="51">
        <v>6908.168</v>
      </c>
      <c r="BM64" s="51">
        <v>4059.818</v>
      </c>
      <c r="BN64" s="52">
        <v>26314.394999999997</v>
      </c>
      <c r="BO64" s="51">
        <v>622.371</v>
      </c>
      <c r="BP64" s="51"/>
      <c r="BQ64" s="51">
        <v>0.013</v>
      </c>
      <c r="BR64" s="52"/>
      <c r="BS64" s="52">
        <v>622.384</v>
      </c>
      <c r="BT64" s="51"/>
      <c r="BU64" s="51"/>
      <c r="BV64" s="52">
        <v>665.181</v>
      </c>
      <c r="BW64" s="52">
        <v>27601.96</v>
      </c>
      <c r="BX64" s="53">
        <v>34870</v>
      </c>
    </row>
    <row r="65" spans="1:76" ht="12.75">
      <c r="A65" s="54">
        <v>58</v>
      </c>
      <c r="B65" s="55" t="s">
        <v>139</v>
      </c>
      <c r="C65" s="56" t="s">
        <v>63</v>
      </c>
      <c r="D65" s="49">
        <v>0.231</v>
      </c>
      <c r="E65" s="49">
        <v>0.031</v>
      </c>
      <c r="F65" s="49">
        <v>0.525</v>
      </c>
      <c r="G65" s="49">
        <v>0.347</v>
      </c>
      <c r="H65" s="49">
        <v>19.248</v>
      </c>
      <c r="I65" s="49">
        <v>0</v>
      </c>
      <c r="J65" s="49">
        <v>0.089</v>
      </c>
      <c r="K65" s="49">
        <v>1.145</v>
      </c>
      <c r="L65" s="49">
        <v>15.433</v>
      </c>
      <c r="M65" s="49">
        <v>0.588</v>
      </c>
      <c r="N65" s="49">
        <v>0.213</v>
      </c>
      <c r="O65" s="49">
        <v>0.085</v>
      </c>
      <c r="P65" s="49">
        <v>2.188</v>
      </c>
      <c r="Q65" s="49">
        <v>2.563</v>
      </c>
      <c r="R65" s="49">
        <v>9.618</v>
      </c>
      <c r="S65" s="49">
        <v>7.7860000000000005</v>
      </c>
      <c r="T65" s="49">
        <v>1.154</v>
      </c>
      <c r="U65" s="49">
        <v>2.614</v>
      </c>
      <c r="V65" s="49">
        <v>4.754</v>
      </c>
      <c r="W65" s="49">
        <v>2.82</v>
      </c>
      <c r="X65" s="49">
        <v>5.35</v>
      </c>
      <c r="Y65" s="49">
        <v>0.075</v>
      </c>
      <c r="Z65" s="49">
        <v>1.439</v>
      </c>
      <c r="AA65" s="49">
        <v>2.076</v>
      </c>
      <c r="AB65" s="49">
        <v>1.72</v>
      </c>
      <c r="AC65" s="49">
        <v>1.212</v>
      </c>
      <c r="AD65" s="49">
        <v>5.815</v>
      </c>
      <c r="AE65" s="49">
        <v>2.674</v>
      </c>
      <c r="AF65" s="49">
        <v>0.407</v>
      </c>
      <c r="AG65" s="49">
        <v>10.517</v>
      </c>
      <c r="AH65" s="49">
        <v>0.742</v>
      </c>
      <c r="AI65" s="49">
        <v>25.603</v>
      </c>
      <c r="AJ65" s="49">
        <v>6.824</v>
      </c>
      <c r="AK65" s="49">
        <v>29.224</v>
      </c>
      <c r="AL65" s="49">
        <v>22.525</v>
      </c>
      <c r="AM65" s="49">
        <v>196.741</v>
      </c>
      <c r="AN65" s="49">
        <v>6.285</v>
      </c>
      <c r="AO65" s="49">
        <v>2.161</v>
      </c>
      <c r="AP65" s="49">
        <v>2.518</v>
      </c>
      <c r="AQ65" s="49">
        <v>17.02</v>
      </c>
      <c r="AR65" s="49">
        <v>4.886</v>
      </c>
      <c r="AS65" s="49">
        <v>7.86</v>
      </c>
      <c r="AT65" s="49">
        <v>2.211</v>
      </c>
      <c r="AU65" s="49">
        <v>1.775</v>
      </c>
      <c r="AV65" s="49">
        <v>25.821</v>
      </c>
      <c r="AW65" s="49">
        <v>4.082</v>
      </c>
      <c r="AX65" s="49">
        <v>27.817</v>
      </c>
      <c r="AY65" s="49">
        <v>3.104</v>
      </c>
      <c r="AZ65" s="49">
        <v>58.19</v>
      </c>
      <c r="BA65" s="49">
        <v>94.122</v>
      </c>
      <c r="BB65" s="49">
        <v>307.303</v>
      </c>
      <c r="BC65" s="49">
        <v>702.743</v>
      </c>
      <c r="BD65" s="49">
        <v>9.86</v>
      </c>
      <c r="BE65" s="49">
        <v>2.508</v>
      </c>
      <c r="BF65" s="49">
        <v>8.128</v>
      </c>
      <c r="BG65" s="49">
        <v>36.234</v>
      </c>
      <c r="BH65" s="49">
        <v>0</v>
      </c>
      <c r="BI65" s="49">
        <v>0</v>
      </c>
      <c r="BJ65" s="50">
        <v>1709.0039999999997</v>
      </c>
      <c r="BK65" s="49">
        <v>8425</v>
      </c>
      <c r="BL65" s="51">
        <v>0</v>
      </c>
      <c r="BM65" s="51">
        <v>0</v>
      </c>
      <c r="BN65" s="52">
        <v>8425</v>
      </c>
      <c r="BO65" s="51">
        <v>0</v>
      </c>
      <c r="BP65" s="51"/>
      <c r="BQ65" s="51">
        <v>-0.004</v>
      </c>
      <c r="BR65" s="52"/>
      <c r="BS65" s="52">
        <v>-0.004</v>
      </c>
      <c r="BT65" s="51"/>
      <c r="BU65" s="51"/>
      <c r="BV65" s="52">
        <v>94</v>
      </c>
      <c r="BW65" s="52">
        <v>8518.996</v>
      </c>
      <c r="BX65" s="53">
        <v>10228</v>
      </c>
    </row>
    <row r="66" spans="1:76" ht="12.75">
      <c r="A66" s="57">
        <v>59</v>
      </c>
      <c r="B66" s="58" t="s">
        <v>140</v>
      </c>
      <c r="C66" s="56" t="s">
        <v>64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49">
        <v>0</v>
      </c>
      <c r="V66" s="49">
        <v>0</v>
      </c>
      <c r="W66" s="49">
        <v>0</v>
      </c>
      <c r="X66" s="49">
        <v>0</v>
      </c>
      <c r="Y66" s="49">
        <v>0</v>
      </c>
      <c r="Z66" s="49">
        <v>0</v>
      </c>
      <c r="AA66" s="49">
        <v>0</v>
      </c>
      <c r="AB66" s="49">
        <v>0</v>
      </c>
      <c r="AC66" s="49">
        <v>0</v>
      </c>
      <c r="AD66" s="49">
        <v>0</v>
      </c>
      <c r="AE66" s="49">
        <v>0</v>
      </c>
      <c r="AF66" s="49">
        <v>0</v>
      </c>
      <c r="AG66" s="49">
        <v>0</v>
      </c>
      <c r="AH66" s="49">
        <v>0</v>
      </c>
      <c r="AI66" s="49">
        <v>0</v>
      </c>
      <c r="AJ66" s="49">
        <v>0</v>
      </c>
      <c r="AK66" s="49">
        <v>0</v>
      </c>
      <c r="AL66" s="49">
        <v>0</v>
      </c>
      <c r="AM66" s="49">
        <v>0</v>
      </c>
      <c r="AN66" s="49">
        <v>0</v>
      </c>
      <c r="AO66" s="49">
        <v>0</v>
      </c>
      <c r="AP66" s="49">
        <v>0</v>
      </c>
      <c r="AQ66" s="49">
        <v>0</v>
      </c>
      <c r="AR66" s="49">
        <v>0</v>
      </c>
      <c r="AS66" s="49">
        <v>0</v>
      </c>
      <c r="AT66" s="49">
        <v>0</v>
      </c>
      <c r="AU66" s="49">
        <v>0</v>
      </c>
      <c r="AV66" s="49">
        <v>0</v>
      </c>
      <c r="AW66" s="49">
        <v>0</v>
      </c>
      <c r="AX66" s="49">
        <v>0</v>
      </c>
      <c r="AY66" s="49">
        <v>0</v>
      </c>
      <c r="AZ66" s="49">
        <v>0</v>
      </c>
      <c r="BA66" s="49">
        <v>0</v>
      </c>
      <c r="BB66" s="49">
        <v>0</v>
      </c>
      <c r="BC66" s="49">
        <v>0</v>
      </c>
      <c r="BD66" s="49">
        <v>0</v>
      </c>
      <c r="BE66" s="49">
        <v>0</v>
      </c>
      <c r="BF66" s="49">
        <v>0</v>
      </c>
      <c r="BG66" s="49">
        <v>0</v>
      </c>
      <c r="BH66" s="49">
        <v>0</v>
      </c>
      <c r="BI66" s="49">
        <v>0</v>
      </c>
      <c r="BJ66" s="50">
        <v>0</v>
      </c>
      <c r="BK66" s="49">
        <v>1350</v>
      </c>
      <c r="BL66" s="51">
        <v>0</v>
      </c>
      <c r="BM66" s="51">
        <v>0</v>
      </c>
      <c r="BN66" s="52">
        <v>1350</v>
      </c>
      <c r="BO66" s="51">
        <v>0</v>
      </c>
      <c r="BP66" s="51"/>
      <c r="BQ66" s="51">
        <v>0</v>
      </c>
      <c r="BR66" s="52"/>
      <c r="BS66" s="52">
        <v>0</v>
      </c>
      <c r="BT66" s="51"/>
      <c r="BU66" s="51"/>
      <c r="BV66" s="52">
        <v>0</v>
      </c>
      <c r="BW66" s="52">
        <v>1350</v>
      </c>
      <c r="BX66" s="53">
        <v>1350</v>
      </c>
    </row>
    <row r="67" spans="1:76" ht="12.75">
      <c r="A67" s="59">
        <f>A66+1</f>
        <v>60</v>
      </c>
      <c r="B67" s="60"/>
      <c r="C67" s="61" t="s">
        <v>66</v>
      </c>
      <c r="D67" s="62">
        <v>10411.897999999996</v>
      </c>
      <c r="E67" s="62">
        <v>1407.8229999999996</v>
      </c>
      <c r="F67" s="62">
        <v>10360.705999999998</v>
      </c>
      <c r="G67" s="62">
        <v>395.27299999999997</v>
      </c>
      <c r="H67" s="62">
        <v>40678.361</v>
      </c>
      <c r="I67" s="62">
        <v>0</v>
      </c>
      <c r="J67" s="62">
        <v>231.61299999999994</v>
      </c>
      <c r="K67" s="62">
        <v>2772.925</v>
      </c>
      <c r="L67" s="62">
        <v>77443.83799999999</v>
      </c>
      <c r="M67" s="62">
        <v>1694.4569999999997</v>
      </c>
      <c r="N67" s="62">
        <v>435.1239999999999</v>
      </c>
      <c r="O67" s="62">
        <v>193.20700000000002</v>
      </c>
      <c r="P67" s="62">
        <v>9696.552000000001</v>
      </c>
      <c r="Q67" s="62">
        <v>9440.777000000002</v>
      </c>
      <c r="R67" s="62">
        <v>17841.896999999997</v>
      </c>
      <c r="S67" s="62">
        <v>40539.223</v>
      </c>
      <c r="T67" s="62">
        <v>2933.6459999999997</v>
      </c>
      <c r="U67" s="62">
        <v>6795.435999999999</v>
      </c>
      <c r="V67" s="62">
        <v>16833.285999999996</v>
      </c>
      <c r="W67" s="62">
        <v>8119.785999999999</v>
      </c>
      <c r="X67" s="62">
        <v>13793.187999999996</v>
      </c>
      <c r="Y67" s="62">
        <v>397.85699999999986</v>
      </c>
      <c r="Z67" s="62">
        <v>4929.120999999999</v>
      </c>
      <c r="AA67" s="62">
        <v>4665.923</v>
      </c>
      <c r="AB67" s="62">
        <v>3822.862</v>
      </c>
      <c r="AC67" s="62">
        <v>2672.4580000000005</v>
      </c>
      <c r="AD67" s="62">
        <v>25336.684000000005</v>
      </c>
      <c r="AE67" s="62">
        <v>5273.712999999999</v>
      </c>
      <c r="AF67" s="62">
        <v>964.2340000000002</v>
      </c>
      <c r="AG67" s="62">
        <v>8690.11</v>
      </c>
      <c r="AH67" s="62">
        <v>843.9780000000001</v>
      </c>
      <c r="AI67" s="62">
        <v>81214.155</v>
      </c>
      <c r="AJ67" s="62">
        <v>13041.438</v>
      </c>
      <c r="AK67" s="62">
        <v>39798.94300000001</v>
      </c>
      <c r="AL67" s="62">
        <v>28400.728000000006</v>
      </c>
      <c r="AM67" s="62">
        <v>16775.5</v>
      </c>
      <c r="AN67" s="62">
        <v>21244.090999999997</v>
      </c>
      <c r="AO67" s="62">
        <v>18541.83</v>
      </c>
      <c r="AP67" s="62">
        <v>8006.543000000001</v>
      </c>
      <c r="AQ67" s="62">
        <v>33488.621999999996</v>
      </c>
      <c r="AR67" s="62">
        <v>41187.88199999998</v>
      </c>
      <c r="AS67" s="62">
        <v>16603.828</v>
      </c>
      <c r="AT67" s="62">
        <v>5496.487999999999</v>
      </c>
      <c r="AU67" s="62">
        <v>1974.615</v>
      </c>
      <c r="AV67" s="62">
        <v>37112.53300000001</v>
      </c>
      <c r="AW67" s="62">
        <v>6145.83</v>
      </c>
      <c r="AX67" s="62">
        <v>20576.099</v>
      </c>
      <c r="AY67" s="62">
        <v>2938.8149999999996</v>
      </c>
      <c r="AZ67" s="62">
        <v>48099.13700000001</v>
      </c>
      <c r="BA67" s="62">
        <v>37580.52199999999</v>
      </c>
      <c r="BB67" s="62">
        <v>13651.911000000002</v>
      </c>
      <c r="BC67" s="62">
        <v>21594.388999999996</v>
      </c>
      <c r="BD67" s="62">
        <v>3568.162</v>
      </c>
      <c r="BE67" s="62">
        <v>5121.314</v>
      </c>
      <c r="BF67" s="62">
        <v>10035.177</v>
      </c>
      <c r="BG67" s="62">
        <v>2385.697</v>
      </c>
      <c r="BH67" s="62">
        <v>0</v>
      </c>
      <c r="BI67" s="62">
        <v>38102</v>
      </c>
      <c r="BJ67" s="50">
        <v>902302.2049999998</v>
      </c>
      <c r="BK67" s="63">
        <v>427845.909</v>
      </c>
      <c r="BL67" s="49">
        <v>26816.964</v>
      </c>
      <c r="BM67" s="49">
        <v>307964.55500000005</v>
      </c>
      <c r="BN67" s="52">
        <v>762627.4280000001</v>
      </c>
      <c r="BO67" s="49">
        <v>206168.83699999994</v>
      </c>
      <c r="BP67" s="49"/>
      <c r="BQ67" s="49">
        <v>22776.942</v>
      </c>
      <c r="BR67" s="52"/>
      <c r="BS67" s="52">
        <v>228945.77899999995</v>
      </c>
      <c r="BT67" s="51"/>
      <c r="BU67" s="51"/>
      <c r="BV67" s="52">
        <v>652841.588</v>
      </c>
      <c r="BW67" s="52">
        <v>1644414.7950000002</v>
      </c>
      <c r="BX67" s="50">
        <v>2546717</v>
      </c>
    </row>
    <row r="68" spans="1:76" ht="12.75">
      <c r="A68" s="46">
        <v>61</v>
      </c>
      <c r="B68" s="64"/>
      <c r="C68" s="65" t="s">
        <v>152</v>
      </c>
      <c r="D68" s="49">
        <v>1789.719</v>
      </c>
      <c r="E68" s="49">
        <v>144.6609999999999</v>
      </c>
      <c r="F68" s="49">
        <v>2231.543</v>
      </c>
      <c r="G68" s="49">
        <v>61.975</v>
      </c>
      <c r="H68" s="49">
        <v>8480.309000000001</v>
      </c>
      <c r="I68" s="49">
        <v>0</v>
      </c>
      <c r="J68" s="49">
        <v>115.413</v>
      </c>
      <c r="K68" s="49">
        <v>582.7760000000001</v>
      </c>
      <c r="L68" s="49">
        <v>12947.18</v>
      </c>
      <c r="M68" s="49">
        <v>881.2589999999999</v>
      </c>
      <c r="N68" s="49">
        <v>223.877</v>
      </c>
      <c r="O68" s="49">
        <v>126.248</v>
      </c>
      <c r="P68" s="49">
        <v>2997.14</v>
      </c>
      <c r="Q68" s="49">
        <v>3801.7290000000007</v>
      </c>
      <c r="R68" s="49">
        <v>3554.1620000000007</v>
      </c>
      <c r="S68" s="49">
        <v>11373.64</v>
      </c>
      <c r="T68" s="49">
        <v>1902.7319999999997</v>
      </c>
      <c r="U68" s="49">
        <v>2429.571000000001</v>
      </c>
      <c r="V68" s="49">
        <v>17210.052000000007</v>
      </c>
      <c r="W68" s="49">
        <v>4372.171000000001</v>
      </c>
      <c r="X68" s="49">
        <v>9416.68</v>
      </c>
      <c r="Y68" s="49">
        <v>617.862</v>
      </c>
      <c r="Z68" s="49">
        <v>3127.9589999999994</v>
      </c>
      <c r="AA68" s="49">
        <v>3465.8950000000004</v>
      </c>
      <c r="AB68" s="49">
        <v>2950.071999999999</v>
      </c>
      <c r="AC68" s="49">
        <v>1722.227</v>
      </c>
      <c r="AD68" s="49">
        <v>11289.826000000003</v>
      </c>
      <c r="AE68" s="49">
        <v>2598.6869999999994</v>
      </c>
      <c r="AF68" s="49">
        <v>960.829</v>
      </c>
      <c r="AG68" s="49">
        <v>1486.377</v>
      </c>
      <c r="AH68" s="49">
        <v>216.43800000000002</v>
      </c>
      <c r="AI68" s="49">
        <v>14091.532000000003</v>
      </c>
      <c r="AJ68" s="49">
        <v>4682.058000000001</v>
      </c>
      <c r="AK68" s="49">
        <v>5097.469000000001</v>
      </c>
      <c r="AL68" s="49">
        <v>3546.223000000001</v>
      </c>
      <c r="AM68" s="49">
        <v>2811.502999999998</v>
      </c>
      <c r="AN68" s="49">
        <v>1914.6829999999998</v>
      </c>
      <c r="AO68" s="49">
        <v>54630.353</v>
      </c>
      <c r="AP68" s="49">
        <v>6443.544</v>
      </c>
      <c r="AQ68" s="49">
        <v>6571.893000000001</v>
      </c>
      <c r="AR68" s="49">
        <v>3193.5029999999997</v>
      </c>
      <c r="AS68" s="49">
        <v>1328.974</v>
      </c>
      <c r="AT68" s="49">
        <v>260.442</v>
      </c>
      <c r="AU68" s="49">
        <v>239.51600000000002</v>
      </c>
      <c r="AV68" s="49">
        <v>4074.388</v>
      </c>
      <c r="AW68" s="49">
        <v>1417.756</v>
      </c>
      <c r="AX68" s="49">
        <v>2949.0550000000003</v>
      </c>
      <c r="AY68" s="49">
        <v>645.6190000000001</v>
      </c>
      <c r="AZ68" s="49">
        <v>12886.307999999999</v>
      </c>
      <c r="BA68" s="49">
        <v>8031.1810000000005</v>
      </c>
      <c r="BB68" s="49">
        <v>1988.0330000000001</v>
      </c>
      <c r="BC68" s="49">
        <v>7029.900999999999</v>
      </c>
      <c r="BD68" s="49">
        <v>835.6509999999997</v>
      </c>
      <c r="BE68" s="49">
        <v>1199.646</v>
      </c>
      <c r="BF68" s="49">
        <v>2079.332</v>
      </c>
      <c r="BG68" s="49">
        <v>680.7770000000004</v>
      </c>
      <c r="BH68" s="49">
        <v>0</v>
      </c>
      <c r="BI68" s="49">
        <v>0</v>
      </c>
      <c r="BJ68" s="50">
        <v>261708.34900000005</v>
      </c>
      <c r="BK68" s="49">
        <v>96583.31899999999</v>
      </c>
      <c r="BL68" s="49">
        <v>118.036</v>
      </c>
      <c r="BM68" s="49">
        <v>4363.513</v>
      </c>
      <c r="BN68" s="52">
        <v>101064.86799999999</v>
      </c>
      <c r="BO68" s="49">
        <v>62013.492999999995</v>
      </c>
      <c r="BP68" s="49"/>
      <c r="BQ68" s="49">
        <v>-2001.7969999999996</v>
      </c>
      <c r="BR68" s="66"/>
      <c r="BS68" s="52">
        <v>60011.695999999996</v>
      </c>
      <c r="BT68" s="49"/>
      <c r="BU68" s="67"/>
      <c r="BV68" s="68">
        <v>14027.087</v>
      </c>
      <c r="BW68" s="52">
        <v>175103.65099999998</v>
      </c>
      <c r="BX68" s="53">
        <v>436812</v>
      </c>
    </row>
    <row r="69" spans="1:76" ht="12.75">
      <c r="A69" s="46"/>
      <c r="B69" s="64"/>
      <c r="C69" s="65" t="s">
        <v>153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50">
        <v>0</v>
      </c>
      <c r="BK69" s="49">
        <v>-18619</v>
      </c>
      <c r="BL69" s="69">
        <v>0</v>
      </c>
      <c r="BM69" s="69">
        <v>0</v>
      </c>
      <c r="BN69" s="52">
        <v>-18619</v>
      </c>
      <c r="BO69" s="69">
        <v>0</v>
      </c>
      <c r="BP69" s="51"/>
      <c r="BQ69" s="69">
        <v>0</v>
      </c>
      <c r="BR69" s="70"/>
      <c r="BS69" s="52">
        <v>0</v>
      </c>
      <c r="BT69" s="51"/>
      <c r="BU69" s="51"/>
      <c r="BV69" s="68">
        <v>18619</v>
      </c>
      <c r="BW69" s="52">
        <v>0</v>
      </c>
      <c r="BX69" s="53">
        <v>0</v>
      </c>
    </row>
    <row r="70" spans="1:76" ht="12.75">
      <c r="A70" s="46"/>
      <c r="B70" s="64"/>
      <c r="C70" s="65" t="s">
        <v>154</v>
      </c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50">
        <v>0</v>
      </c>
      <c r="BK70" s="49">
        <v>4934</v>
      </c>
      <c r="BL70" s="69">
        <v>0</v>
      </c>
      <c r="BM70" s="69">
        <v>0</v>
      </c>
      <c r="BN70" s="52">
        <v>4934</v>
      </c>
      <c r="BO70" s="69">
        <v>-16708</v>
      </c>
      <c r="BP70" s="51"/>
      <c r="BQ70" s="69">
        <v>0</v>
      </c>
      <c r="BR70" s="70"/>
      <c r="BS70" s="52">
        <v>-16708</v>
      </c>
      <c r="BT70" s="51"/>
      <c r="BU70" s="51"/>
      <c r="BV70" s="68">
        <v>11774</v>
      </c>
      <c r="BW70" s="52">
        <v>0</v>
      </c>
      <c r="BX70" s="53">
        <v>0</v>
      </c>
    </row>
    <row r="71" spans="1:76" ht="12.75">
      <c r="A71" s="54">
        <f>A68+1</f>
        <v>62</v>
      </c>
      <c r="B71" s="71"/>
      <c r="C71" s="72" t="s">
        <v>155</v>
      </c>
      <c r="D71" s="73">
        <v>508.383</v>
      </c>
      <c r="E71" s="73">
        <v>94.516</v>
      </c>
      <c r="F71" s="73">
        <v>121.751</v>
      </c>
      <c r="G71" s="73">
        <v>4.752</v>
      </c>
      <c r="H71" s="73">
        <v>96.33</v>
      </c>
      <c r="I71" s="73">
        <v>0</v>
      </c>
      <c r="J71" s="73">
        <v>5.974</v>
      </c>
      <c r="K71" s="73">
        <v>51.299</v>
      </c>
      <c r="L71" s="49">
        <v>-1626.018</v>
      </c>
      <c r="M71" s="73">
        <v>4.284</v>
      </c>
      <c r="N71" s="73">
        <v>-0.001</v>
      </c>
      <c r="O71" s="73">
        <v>0.545</v>
      </c>
      <c r="P71" s="73">
        <v>23.308</v>
      </c>
      <c r="Q71" s="73">
        <v>23.494</v>
      </c>
      <c r="R71" s="73">
        <v>-64.059</v>
      </c>
      <c r="S71" s="73">
        <v>35.137</v>
      </c>
      <c r="T71" s="73">
        <v>4.622</v>
      </c>
      <c r="U71" s="73">
        <v>83.993</v>
      </c>
      <c r="V71" s="73">
        <v>51.662</v>
      </c>
      <c r="W71" s="73">
        <v>9.043</v>
      </c>
      <c r="X71" s="73">
        <v>-2.868</v>
      </c>
      <c r="Y71" s="73">
        <v>-0.719</v>
      </c>
      <c r="Z71" s="73">
        <v>-4.08</v>
      </c>
      <c r="AA71" s="73">
        <v>-15.818</v>
      </c>
      <c r="AB71" s="73">
        <v>-7.934</v>
      </c>
      <c r="AC71" s="73">
        <v>-5.685</v>
      </c>
      <c r="AD71" s="73">
        <v>74.49</v>
      </c>
      <c r="AE71" s="73">
        <v>-2.4</v>
      </c>
      <c r="AF71" s="73">
        <v>12.937</v>
      </c>
      <c r="AG71" s="73">
        <v>515.513</v>
      </c>
      <c r="AH71" s="73">
        <v>64.584</v>
      </c>
      <c r="AI71" s="73">
        <v>3248.313</v>
      </c>
      <c r="AJ71" s="73">
        <v>424.504</v>
      </c>
      <c r="AK71" s="73">
        <v>1081.588</v>
      </c>
      <c r="AL71" s="73">
        <v>679.049</v>
      </c>
      <c r="AM71" s="73">
        <v>2689.997</v>
      </c>
      <c r="AN71" s="73">
        <v>4683.226</v>
      </c>
      <c r="AO71" s="73">
        <v>168.817</v>
      </c>
      <c r="AP71" s="73">
        <v>353.913</v>
      </c>
      <c r="AQ71" s="73">
        <v>2479.485</v>
      </c>
      <c r="AR71" s="73">
        <v>513.615</v>
      </c>
      <c r="AS71" s="73">
        <v>2147.198</v>
      </c>
      <c r="AT71" s="73">
        <v>515.07</v>
      </c>
      <c r="AU71" s="73">
        <v>359.869</v>
      </c>
      <c r="AV71" s="73">
        <v>6661.079</v>
      </c>
      <c r="AW71" s="73">
        <v>163.414</v>
      </c>
      <c r="AX71" s="73">
        <v>-211.154</v>
      </c>
      <c r="AY71" s="73">
        <v>234.566</v>
      </c>
      <c r="AZ71" s="73">
        <v>1497.555</v>
      </c>
      <c r="BA71" s="73">
        <v>4745.297</v>
      </c>
      <c r="BB71" s="73">
        <v>2328.056</v>
      </c>
      <c r="BC71" s="73">
        <v>5393.71</v>
      </c>
      <c r="BD71" s="73">
        <v>159.187</v>
      </c>
      <c r="BE71" s="73">
        <v>1105.04</v>
      </c>
      <c r="BF71" s="73">
        <v>1719.491</v>
      </c>
      <c r="BG71" s="73">
        <v>196.526</v>
      </c>
      <c r="BH71" s="73">
        <v>0</v>
      </c>
      <c r="BI71" s="73">
        <v>0</v>
      </c>
      <c r="BJ71" s="50">
        <v>43394.44599999999</v>
      </c>
      <c r="BK71" s="73">
        <v>113703.772</v>
      </c>
      <c r="BL71" s="69">
        <v>-44</v>
      </c>
      <c r="BM71" s="69">
        <v>2466.932</v>
      </c>
      <c r="BN71" s="52">
        <v>116126.704</v>
      </c>
      <c r="BO71" s="69">
        <v>27462.67</v>
      </c>
      <c r="BP71" s="69"/>
      <c r="BQ71" s="69">
        <v>-98.145</v>
      </c>
      <c r="BR71" s="68"/>
      <c r="BS71" s="52">
        <v>27364.524999999998</v>
      </c>
      <c r="BT71" s="51"/>
      <c r="BU71" s="51"/>
      <c r="BV71" s="68">
        <v>35.325</v>
      </c>
      <c r="BW71" s="52">
        <v>143526.554</v>
      </c>
      <c r="BX71" s="53">
        <v>186921</v>
      </c>
    </row>
    <row r="72" spans="1:76" ht="12.75">
      <c r="A72" s="59">
        <f aca="true" t="shared" si="3" ref="A72:A79">A71+1</f>
        <v>63</v>
      </c>
      <c r="B72" s="74"/>
      <c r="C72" s="61" t="s">
        <v>156</v>
      </c>
      <c r="D72" s="75">
        <v>12710</v>
      </c>
      <c r="E72" s="75">
        <v>1647</v>
      </c>
      <c r="F72" s="75">
        <v>12714</v>
      </c>
      <c r="G72" s="75">
        <v>462</v>
      </c>
      <c r="H72" s="75">
        <v>49255</v>
      </c>
      <c r="I72" s="75">
        <v>0</v>
      </c>
      <c r="J72" s="75">
        <v>353</v>
      </c>
      <c r="K72" s="75">
        <v>3407</v>
      </c>
      <c r="L72" s="75">
        <v>88765</v>
      </c>
      <c r="M72" s="75">
        <v>2580</v>
      </c>
      <c r="N72" s="75">
        <v>659</v>
      </c>
      <c r="O72" s="75">
        <v>320</v>
      </c>
      <c r="P72" s="75">
        <v>12717</v>
      </c>
      <c r="Q72" s="75">
        <v>13266</v>
      </c>
      <c r="R72" s="75">
        <v>21332</v>
      </c>
      <c r="S72" s="75">
        <v>51948</v>
      </c>
      <c r="T72" s="75">
        <v>4841</v>
      </c>
      <c r="U72" s="75">
        <v>9309</v>
      </c>
      <c r="V72" s="75">
        <v>34095</v>
      </c>
      <c r="W72" s="75">
        <v>12501</v>
      </c>
      <c r="X72" s="75">
        <v>23207</v>
      </c>
      <c r="Y72" s="75">
        <v>1015</v>
      </c>
      <c r="Z72" s="75">
        <v>8053</v>
      </c>
      <c r="AA72" s="75">
        <v>8116</v>
      </c>
      <c r="AB72" s="75">
        <v>6765</v>
      </c>
      <c r="AC72" s="75">
        <v>4389</v>
      </c>
      <c r="AD72" s="75">
        <v>36701</v>
      </c>
      <c r="AE72" s="75">
        <v>7870</v>
      </c>
      <c r="AF72" s="75">
        <v>1938</v>
      </c>
      <c r="AG72" s="75">
        <v>10692</v>
      </c>
      <c r="AH72" s="75">
        <v>1125</v>
      </c>
      <c r="AI72" s="75">
        <v>98554</v>
      </c>
      <c r="AJ72" s="75">
        <v>18148</v>
      </c>
      <c r="AK72" s="75">
        <v>45978</v>
      </c>
      <c r="AL72" s="75">
        <v>32626</v>
      </c>
      <c r="AM72" s="75">
        <v>22277</v>
      </c>
      <c r="AN72" s="75">
        <v>27842</v>
      </c>
      <c r="AO72" s="75">
        <v>73341</v>
      </c>
      <c r="AP72" s="75">
        <v>14804</v>
      </c>
      <c r="AQ72" s="75">
        <v>42540</v>
      </c>
      <c r="AR72" s="75">
        <v>44895</v>
      </c>
      <c r="AS72" s="75">
        <v>20080</v>
      </c>
      <c r="AT72" s="75">
        <v>6272</v>
      </c>
      <c r="AU72" s="75">
        <v>2574</v>
      </c>
      <c r="AV72" s="75">
        <v>47848</v>
      </c>
      <c r="AW72" s="75">
        <v>7727</v>
      </c>
      <c r="AX72" s="75">
        <v>23314</v>
      </c>
      <c r="AY72" s="75">
        <v>3819</v>
      </c>
      <c r="AZ72" s="75">
        <v>62483</v>
      </c>
      <c r="BA72" s="75">
        <v>50357</v>
      </c>
      <c r="BB72" s="75">
        <v>17968</v>
      </c>
      <c r="BC72" s="75">
        <v>34018</v>
      </c>
      <c r="BD72" s="75">
        <v>4563</v>
      </c>
      <c r="BE72" s="75">
        <v>7426</v>
      </c>
      <c r="BF72" s="75">
        <v>13834</v>
      </c>
      <c r="BG72" s="75">
        <v>3263</v>
      </c>
      <c r="BH72" s="75">
        <v>0</v>
      </c>
      <c r="BI72" s="75">
        <v>38102</v>
      </c>
      <c r="BJ72" s="50">
        <v>1207405</v>
      </c>
      <c r="BK72" s="75">
        <v>624448</v>
      </c>
      <c r="BL72" s="75">
        <v>26891</v>
      </c>
      <c r="BM72" s="75">
        <v>314795</v>
      </c>
      <c r="BN72" s="75">
        <v>966134</v>
      </c>
      <c r="BO72" s="75">
        <v>278937</v>
      </c>
      <c r="BP72" s="75"/>
      <c r="BQ72" s="75">
        <v>20677</v>
      </c>
      <c r="BR72" s="75"/>
      <c r="BS72" s="75">
        <v>299614</v>
      </c>
      <c r="BT72" s="75"/>
      <c r="BU72" s="75"/>
      <c r="BV72" s="75">
        <v>697297</v>
      </c>
      <c r="BW72" s="75">
        <v>1963045</v>
      </c>
      <c r="BX72" s="76">
        <v>3170450</v>
      </c>
    </row>
    <row r="73" spans="1:76" ht="12.75">
      <c r="A73" s="57">
        <f t="shared" si="3"/>
        <v>64</v>
      </c>
      <c r="B73" s="77"/>
      <c r="C73" s="78" t="s">
        <v>157</v>
      </c>
      <c r="D73" s="79">
        <v>3198</v>
      </c>
      <c r="E73" s="79">
        <v>817</v>
      </c>
      <c r="F73" s="79">
        <v>3407</v>
      </c>
      <c r="G73" s="79">
        <v>151</v>
      </c>
      <c r="H73" s="79">
        <v>20121</v>
      </c>
      <c r="I73" s="79">
        <v>0</v>
      </c>
      <c r="J73" s="79">
        <v>154</v>
      </c>
      <c r="K73" s="79">
        <v>1223</v>
      </c>
      <c r="L73" s="49">
        <v>16323</v>
      </c>
      <c r="M73" s="79">
        <v>1265</v>
      </c>
      <c r="N73" s="79">
        <v>325</v>
      </c>
      <c r="O73" s="79">
        <v>119</v>
      </c>
      <c r="P73" s="79">
        <v>4248</v>
      </c>
      <c r="Q73" s="79">
        <v>3564</v>
      </c>
      <c r="R73" s="79">
        <v>11433</v>
      </c>
      <c r="S73" s="73">
        <v>6789</v>
      </c>
      <c r="T73" s="79">
        <v>2006</v>
      </c>
      <c r="U73" s="79">
        <v>3393</v>
      </c>
      <c r="V73" s="79">
        <v>5474</v>
      </c>
      <c r="W73" s="79">
        <v>6922</v>
      </c>
      <c r="X73" s="79">
        <v>9435</v>
      </c>
      <c r="Y73" s="79">
        <v>230</v>
      </c>
      <c r="Z73" s="79">
        <v>3301</v>
      </c>
      <c r="AA73" s="79">
        <v>2845</v>
      </c>
      <c r="AB73" s="79">
        <v>3035</v>
      </c>
      <c r="AC73" s="79">
        <v>1996</v>
      </c>
      <c r="AD73" s="79">
        <v>13379</v>
      </c>
      <c r="AE73" s="79">
        <v>3580</v>
      </c>
      <c r="AF73" s="79">
        <v>356</v>
      </c>
      <c r="AG73" s="79">
        <v>6231</v>
      </c>
      <c r="AH73" s="79">
        <v>479</v>
      </c>
      <c r="AI73" s="79">
        <v>40578</v>
      </c>
      <c r="AJ73" s="79">
        <v>15199</v>
      </c>
      <c r="AK73" s="79">
        <v>42269</v>
      </c>
      <c r="AL73" s="79">
        <v>31165</v>
      </c>
      <c r="AM73" s="79">
        <v>15373</v>
      </c>
      <c r="AN73" s="79">
        <v>15002</v>
      </c>
      <c r="AO73" s="79">
        <v>14526</v>
      </c>
      <c r="AP73" s="79">
        <v>6651</v>
      </c>
      <c r="AQ73" s="79">
        <v>10658</v>
      </c>
      <c r="AR73" s="79">
        <v>15541</v>
      </c>
      <c r="AS73" s="79">
        <v>14691</v>
      </c>
      <c r="AT73" s="79">
        <v>4782</v>
      </c>
      <c r="AU73" s="79">
        <v>2782</v>
      </c>
      <c r="AV73" s="79">
        <v>7056</v>
      </c>
      <c r="AW73" s="79">
        <v>1707</v>
      </c>
      <c r="AX73" s="79">
        <v>19567</v>
      </c>
      <c r="AY73" s="79">
        <v>4603</v>
      </c>
      <c r="AZ73" s="79">
        <v>48181</v>
      </c>
      <c r="BA73" s="79">
        <v>55173</v>
      </c>
      <c r="BB73" s="79">
        <v>56480</v>
      </c>
      <c r="BC73" s="79">
        <v>99799</v>
      </c>
      <c r="BD73" s="79">
        <v>2219</v>
      </c>
      <c r="BE73" s="79">
        <v>5669</v>
      </c>
      <c r="BF73" s="79">
        <v>8904</v>
      </c>
      <c r="BG73" s="79">
        <v>4991</v>
      </c>
      <c r="BH73" s="79">
        <v>1350</v>
      </c>
      <c r="BI73" s="79">
        <v>0</v>
      </c>
      <c r="BJ73" s="50">
        <v>680715</v>
      </c>
      <c r="BK73" s="80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2"/>
      <c r="BX73" s="83"/>
    </row>
    <row r="74" spans="1:76" ht="12.75">
      <c r="A74" s="54">
        <f t="shared" si="3"/>
        <v>65</v>
      </c>
      <c r="B74" s="71"/>
      <c r="C74" s="72" t="s">
        <v>158</v>
      </c>
      <c r="D74" s="79">
        <v>-7903</v>
      </c>
      <c r="E74" s="79">
        <v>-119</v>
      </c>
      <c r="F74" s="79">
        <v>148</v>
      </c>
      <c r="G74" s="79">
        <v>-183</v>
      </c>
      <c r="H74" s="79">
        <v>6356</v>
      </c>
      <c r="I74" s="79">
        <v>0</v>
      </c>
      <c r="J74" s="79">
        <v>0</v>
      </c>
      <c r="K74" s="79">
        <v>-4</v>
      </c>
      <c r="L74" s="49">
        <v>-830</v>
      </c>
      <c r="M74" s="79">
        <v>-37</v>
      </c>
      <c r="N74" s="79">
        <v>-37</v>
      </c>
      <c r="O74" s="79">
        <v>-30</v>
      </c>
      <c r="P74" s="79">
        <v>-141</v>
      </c>
      <c r="Q74" s="79">
        <v>63</v>
      </c>
      <c r="R74" s="79">
        <v>-336</v>
      </c>
      <c r="S74" s="73">
        <v>118</v>
      </c>
      <c r="T74" s="79">
        <v>-29</v>
      </c>
      <c r="U74" s="79">
        <v>-27</v>
      </c>
      <c r="V74" s="79">
        <v>-6</v>
      </c>
      <c r="W74" s="79">
        <v>-30</v>
      </c>
      <c r="X74" s="79">
        <v>-43</v>
      </c>
      <c r="Y74" s="79">
        <v>-64</v>
      </c>
      <c r="Z74" s="79">
        <v>-95</v>
      </c>
      <c r="AA74" s="79">
        <v>-15</v>
      </c>
      <c r="AB74" s="79">
        <v>-1</v>
      </c>
      <c r="AC74" s="79">
        <v>-2</v>
      </c>
      <c r="AD74" s="79">
        <v>-174</v>
      </c>
      <c r="AE74" s="79">
        <v>-37</v>
      </c>
      <c r="AF74" s="79">
        <v>0</v>
      </c>
      <c r="AG74" s="79">
        <v>2900</v>
      </c>
      <c r="AH74" s="79">
        <v>0</v>
      </c>
      <c r="AI74" s="79">
        <v>-1099</v>
      </c>
      <c r="AJ74" s="79">
        <v>1544</v>
      </c>
      <c r="AK74" s="79">
        <v>-906</v>
      </c>
      <c r="AL74" s="79">
        <v>82</v>
      </c>
      <c r="AM74" s="79">
        <v>-208</v>
      </c>
      <c r="AN74" s="79">
        <v>-2709</v>
      </c>
      <c r="AO74" s="79">
        <v>-923</v>
      </c>
      <c r="AP74" s="79">
        <v>-418</v>
      </c>
      <c r="AQ74" s="79">
        <v>-272</v>
      </c>
      <c r="AR74" s="79">
        <v>-551</v>
      </c>
      <c r="AS74" s="79">
        <v>-773</v>
      </c>
      <c r="AT74" s="79">
        <v>-359</v>
      </c>
      <c r="AU74" s="79">
        <v>0</v>
      </c>
      <c r="AV74" s="79">
        <v>463</v>
      </c>
      <c r="AW74" s="79">
        <v>131</v>
      </c>
      <c r="AX74" s="79">
        <v>-20</v>
      </c>
      <c r="AY74" s="79">
        <v>-557</v>
      </c>
      <c r="AZ74" s="79">
        <v>-250</v>
      </c>
      <c r="BA74" s="79">
        <v>6</v>
      </c>
      <c r="BB74" s="79">
        <v>-60</v>
      </c>
      <c r="BC74" s="79">
        <v>-2185</v>
      </c>
      <c r="BD74" s="79">
        <v>470</v>
      </c>
      <c r="BE74" s="79">
        <v>-191</v>
      </c>
      <c r="BF74" s="79">
        <v>-1093</v>
      </c>
      <c r="BG74" s="79">
        <v>-6</v>
      </c>
      <c r="BH74" s="79">
        <v>0</v>
      </c>
      <c r="BI74" s="79">
        <v>0</v>
      </c>
      <c r="BJ74" s="50">
        <v>-10442</v>
      </c>
      <c r="BK74" s="84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6"/>
    </row>
    <row r="75" spans="1:76" ht="12.75">
      <c r="A75" s="54">
        <f t="shared" si="3"/>
        <v>66</v>
      </c>
      <c r="B75" s="71"/>
      <c r="C75" s="72" t="s">
        <v>159</v>
      </c>
      <c r="D75" s="79">
        <v>6243</v>
      </c>
      <c r="E75" s="79">
        <v>693</v>
      </c>
      <c r="F75" s="79">
        <v>2094</v>
      </c>
      <c r="G75" s="79">
        <v>105</v>
      </c>
      <c r="H75" s="79">
        <v>54854</v>
      </c>
      <c r="I75" s="79">
        <v>0</v>
      </c>
      <c r="J75" s="79">
        <v>109</v>
      </c>
      <c r="K75" s="79">
        <v>338</v>
      </c>
      <c r="L75" s="49">
        <v>3599</v>
      </c>
      <c r="M75" s="79">
        <v>172</v>
      </c>
      <c r="N75" s="79">
        <v>32</v>
      </c>
      <c r="O75" s="79">
        <v>14</v>
      </c>
      <c r="P75" s="79">
        <v>764</v>
      </c>
      <c r="Q75" s="79">
        <v>1454</v>
      </c>
      <c r="R75" s="79">
        <v>1417</v>
      </c>
      <c r="S75" s="73">
        <v>3230</v>
      </c>
      <c r="T75" s="79">
        <v>455</v>
      </c>
      <c r="U75" s="79">
        <v>800</v>
      </c>
      <c r="V75" s="79">
        <v>1975</v>
      </c>
      <c r="W75" s="79">
        <v>699</v>
      </c>
      <c r="X75" s="79">
        <v>993</v>
      </c>
      <c r="Y75" s="79">
        <v>98</v>
      </c>
      <c r="Z75" s="79">
        <v>522</v>
      </c>
      <c r="AA75" s="79">
        <v>307</v>
      </c>
      <c r="AB75" s="79">
        <v>235</v>
      </c>
      <c r="AC75" s="79">
        <v>335</v>
      </c>
      <c r="AD75" s="79">
        <v>1136</v>
      </c>
      <c r="AE75" s="79">
        <v>461</v>
      </c>
      <c r="AF75" s="79">
        <v>57</v>
      </c>
      <c r="AG75" s="79">
        <v>7823</v>
      </c>
      <c r="AH75" s="79">
        <v>930</v>
      </c>
      <c r="AI75" s="79">
        <v>3018</v>
      </c>
      <c r="AJ75" s="79">
        <v>1386</v>
      </c>
      <c r="AK75" s="79">
        <v>4787</v>
      </c>
      <c r="AL75" s="79">
        <v>3978</v>
      </c>
      <c r="AM75" s="79">
        <v>2016</v>
      </c>
      <c r="AN75" s="79">
        <v>8969</v>
      </c>
      <c r="AO75" s="79">
        <v>12520</v>
      </c>
      <c r="AP75" s="79">
        <v>1875</v>
      </c>
      <c r="AQ75" s="79">
        <v>3917</v>
      </c>
      <c r="AR75" s="79">
        <v>6544</v>
      </c>
      <c r="AS75" s="79">
        <v>2582</v>
      </c>
      <c r="AT75" s="79">
        <v>1960</v>
      </c>
      <c r="AU75" s="79">
        <v>42</v>
      </c>
      <c r="AV75" s="79">
        <v>31548</v>
      </c>
      <c r="AW75" s="79">
        <v>1748</v>
      </c>
      <c r="AX75" s="79">
        <v>1460</v>
      </c>
      <c r="AY75" s="79">
        <v>404</v>
      </c>
      <c r="AZ75" s="79">
        <v>3119</v>
      </c>
      <c r="BA75" s="79">
        <v>14233</v>
      </c>
      <c r="BB75" s="79">
        <v>5058</v>
      </c>
      <c r="BC75" s="79">
        <v>6979</v>
      </c>
      <c r="BD75" s="79">
        <v>1781</v>
      </c>
      <c r="BE75" s="79">
        <v>443</v>
      </c>
      <c r="BF75" s="79">
        <v>2696</v>
      </c>
      <c r="BG75" s="79">
        <v>849</v>
      </c>
      <c r="BH75" s="79">
        <v>0</v>
      </c>
      <c r="BI75" s="79">
        <v>0</v>
      </c>
      <c r="BJ75" s="50">
        <v>215856</v>
      </c>
      <c r="BK75" s="84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6"/>
    </row>
    <row r="76" spans="1:76" ht="12.75">
      <c r="A76" s="54">
        <f t="shared" si="3"/>
        <v>67</v>
      </c>
      <c r="B76" s="71"/>
      <c r="C76" s="72" t="s">
        <v>160</v>
      </c>
      <c r="D76" s="79">
        <v>9006</v>
      </c>
      <c r="E76" s="79">
        <v>3558</v>
      </c>
      <c r="F76" s="79">
        <v>3794</v>
      </c>
      <c r="G76" s="79">
        <v>64</v>
      </c>
      <c r="H76" s="79">
        <v>227393</v>
      </c>
      <c r="I76" s="79">
        <v>0</v>
      </c>
      <c r="J76" s="79">
        <v>44</v>
      </c>
      <c r="K76" s="79">
        <v>1123</v>
      </c>
      <c r="L76" s="49">
        <v>7057</v>
      </c>
      <c r="M76" s="79">
        <v>361</v>
      </c>
      <c r="N76" s="79">
        <v>239</v>
      </c>
      <c r="O76" s="79">
        <v>63</v>
      </c>
      <c r="P76" s="79">
        <v>1702</v>
      </c>
      <c r="Q76" s="79">
        <v>2289</v>
      </c>
      <c r="R76" s="79">
        <v>2697</v>
      </c>
      <c r="S76" s="73">
        <v>3259</v>
      </c>
      <c r="T76" s="79">
        <v>290</v>
      </c>
      <c r="U76" s="79">
        <v>872</v>
      </c>
      <c r="V76" s="79">
        <v>4846</v>
      </c>
      <c r="W76" s="79">
        <v>1295</v>
      </c>
      <c r="X76" s="79">
        <v>2304</v>
      </c>
      <c r="Y76" s="79">
        <v>-2</v>
      </c>
      <c r="Z76" s="79">
        <v>370</v>
      </c>
      <c r="AA76" s="79">
        <v>274</v>
      </c>
      <c r="AB76" s="79">
        <v>196</v>
      </c>
      <c r="AC76" s="79">
        <v>80</v>
      </c>
      <c r="AD76" s="79">
        <v>1572</v>
      </c>
      <c r="AE76" s="79">
        <v>544</v>
      </c>
      <c r="AF76" s="79">
        <v>794</v>
      </c>
      <c r="AG76" s="79">
        <v>11497</v>
      </c>
      <c r="AH76" s="79">
        <v>893</v>
      </c>
      <c r="AI76" s="79">
        <v>14213</v>
      </c>
      <c r="AJ76" s="79">
        <v>3989</v>
      </c>
      <c r="AK76" s="79">
        <v>18503</v>
      </c>
      <c r="AL76" s="79">
        <v>952</v>
      </c>
      <c r="AM76" s="79">
        <v>2325</v>
      </c>
      <c r="AN76" s="79">
        <v>17983</v>
      </c>
      <c r="AO76" s="79">
        <v>8634</v>
      </c>
      <c r="AP76" s="79">
        <v>-1828</v>
      </c>
      <c r="AQ76" s="79">
        <v>5376</v>
      </c>
      <c r="AR76" s="79">
        <v>3927</v>
      </c>
      <c r="AS76" s="79">
        <v>23377</v>
      </c>
      <c r="AT76" s="79">
        <v>-3023</v>
      </c>
      <c r="AU76" s="79">
        <v>1051</v>
      </c>
      <c r="AV76" s="79">
        <v>69887</v>
      </c>
      <c r="AW76" s="79">
        <v>1412</v>
      </c>
      <c r="AX76" s="79">
        <v>-1110</v>
      </c>
      <c r="AY76" s="79">
        <v>336</v>
      </c>
      <c r="AZ76" s="79">
        <v>12147</v>
      </c>
      <c r="BA76" s="79">
        <v>0</v>
      </c>
      <c r="BB76" s="79">
        <v>111</v>
      </c>
      <c r="BC76" s="79">
        <v>8748</v>
      </c>
      <c r="BD76" s="79">
        <v>4412</v>
      </c>
      <c r="BE76" s="79">
        <v>-271</v>
      </c>
      <c r="BF76" s="79">
        <v>10529</v>
      </c>
      <c r="BG76" s="79">
        <v>1131</v>
      </c>
      <c r="BH76" s="79">
        <v>0</v>
      </c>
      <c r="BI76" s="79">
        <v>-38102</v>
      </c>
      <c r="BJ76" s="50">
        <v>453183</v>
      </c>
      <c r="BK76" s="84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6"/>
    </row>
    <row r="77" spans="1:76" ht="12.75">
      <c r="A77" s="87">
        <f t="shared" si="3"/>
        <v>68</v>
      </c>
      <c r="B77" s="88"/>
      <c r="C77" s="89" t="s">
        <v>161</v>
      </c>
      <c r="D77" s="90">
        <v>15249</v>
      </c>
      <c r="E77" s="90">
        <v>4251</v>
      </c>
      <c r="F77" s="90">
        <v>5888</v>
      </c>
      <c r="G77" s="90">
        <v>169</v>
      </c>
      <c r="H77" s="90">
        <v>282247</v>
      </c>
      <c r="I77" s="90">
        <v>0</v>
      </c>
      <c r="J77" s="90">
        <v>153</v>
      </c>
      <c r="K77" s="90">
        <v>1461</v>
      </c>
      <c r="L77" s="90">
        <v>10656</v>
      </c>
      <c r="M77" s="90">
        <v>533</v>
      </c>
      <c r="N77" s="90">
        <v>271</v>
      </c>
      <c r="O77" s="90">
        <v>77</v>
      </c>
      <c r="P77" s="90">
        <v>2466</v>
      </c>
      <c r="Q77" s="90">
        <v>3743</v>
      </c>
      <c r="R77" s="90">
        <v>4114</v>
      </c>
      <c r="S77" s="90">
        <v>6489</v>
      </c>
      <c r="T77" s="90">
        <v>745</v>
      </c>
      <c r="U77" s="90">
        <v>1672</v>
      </c>
      <c r="V77" s="90">
        <v>6821</v>
      </c>
      <c r="W77" s="90">
        <v>1994</v>
      </c>
      <c r="X77" s="90">
        <v>3297</v>
      </c>
      <c r="Y77" s="90">
        <v>96</v>
      </c>
      <c r="Z77" s="90">
        <v>892</v>
      </c>
      <c r="AA77" s="90">
        <v>581</v>
      </c>
      <c r="AB77" s="90">
        <v>431</v>
      </c>
      <c r="AC77" s="90">
        <v>415</v>
      </c>
      <c r="AD77" s="90">
        <v>2708</v>
      </c>
      <c r="AE77" s="90">
        <v>1005</v>
      </c>
      <c r="AF77" s="90">
        <v>851</v>
      </c>
      <c r="AG77" s="90">
        <v>19320</v>
      </c>
      <c r="AH77" s="90">
        <v>1823</v>
      </c>
      <c r="AI77" s="90">
        <v>17231</v>
      </c>
      <c r="AJ77" s="90">
        <v>5375</v>
      </c>
      <c r="AK77" s="90">
        <v>23290</v>
      </c>
      <c r="AL77" s="90">
        <v>4930</v>
      </c>
      <c r="AM77" s="90">
        <v>4341</v>
      </c>
      <c r="AN77" s="90">
        <v>26952</v>
      </c>
      <c r="AO77" s="90">
        <v>21154</v>
      </c>
      <c r="AP77" s="90">
        <v>47</v>
      </c>
      <c r="AQ77" s="90">
        <v>9293</v>
      </c>
      <c r="AR77" s="90">
        <v>10471</v>
      </c>
      <c r="AS77" s="90">
        <v>25959</v>
      </c>
      <c r="AT77" s="90">
        <v>-1063</v>
      </c>
      <c r="AU77" s="90">
        <v>1093</v>
      </c>
      <c r="AV77" s="90">
        <v>101435</v>
      </c>
      <c r="AW77" s="90">
        <v>3160</v>
      </c>
      <c r="AX77" s="90">
        <v>350</v>
      </c>
      <c r="AY77" s="90">
        <v>740</v>
      </c>
      <c r="AZ77" s="90">
        <v>15266</v>
      </c>
      <c r="BA77" s="90">
        <v>14233</v>
      </c>
      <c r="BB77" s="90">
        <v>5169</v>
      </c>
      <c r="BC77" s="90">
        <v>15727</v>
      </c>
      <c r="BD77" s="90">
        <v>6193</v>
      </c>
      <c r="BE77" s="90">
        <v>172</v>
      </c>
      <c r="BF77" s="90">
        <v>13225</v>
      </c>
      <c r="BG77" s="90">
        <v>1980</v>
      </c>
      <c r="BH77" s="90">
        <v>0</v>
      </c>
      <c r="BI77" s="90">
        <v>-38102</v>
      </c>
      <c r="BJ77" s="50">
        <v>669039</v>
      </c>
      <c r="BK77" s="84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6"/>
    </row>
    <row r="78" spans="1:76" ht="12.75">
      <c r="A78" s="87">
        <f t="shared" si="3"/>
        <v>69</v>
      </c>
      <c r="B78" s="88"/>
      <c r="C78" s="89" t="s">
        <v>162</v>
      </c>
      <c r="D78" s="90">
        <v>10544</v>
      </c>
      <c r="E78" s="90">
        <v>4949</v>
      </c>
      <c r="F78" s="90">
        <v>9443</v>
      </c>
      <c r="G78" s="90">
        <v>137</v>
      </c>
      <c r="H78" s="90">
        <v>308724</v>
      </c>
      <c r="I78" s="90">
        <v>0</v>
      </c>
      <c r="J78" s="90">
        <v>307</v>
      </c>
      <c r="K78" s="90">
        <v>2680</v>
      </c>
      <c r="L78" s="90">
        <v>26149</v>
      </c>
      <c r="M78" s="90">
        <v>1761</v>
      </c>
      <c r="N78" s="90">
        <v>559</v>
      </c>
      <c r="O78" s="90">
        <v>166</v>
      </c>
      <c r="P78" s="90">
        <v>6573</v>
      </c>
      <c r="Q78" s="90">
        <v>7370</v>
      </c>
      <c r="R78" s="90">
        <v>15211</v>
      </c>
      <c r="S78" s="90">
        <v>13396</v>
      </c>
      <c r="T78" s="90">
        <v>2722</v>
      </c>
      <c r="U78" s="90">
        <v>5038</v>
      </c>
      <c r="V78" s="90">
        <v>12289</v>
      </c>
      <c r="W78" s="90">
        <v>8886</v>
      </c>
      <c r="X78" s="90">
        <v>12689</v>
      </c>
      <c r="Y78" s="90">
        <v>262</v>
      </c>
      <c r="Z78" s="90">
        <v>4098</v>
      </c>
      <c r="AA78" s="90">
        <v>3411</v>
      </c>
      <c r="AB78" s="90">
        <v>3465</v>
      </c>
      <c r="AC78" s="90">
        <v>2409</v>
      </c>
      <c r="AD78" s="90">
        <v>15913</v>
      </c>
      <c r="AE78" s="90">
        <v>4548</v>
      </c>
      <c r="AF78" s="90">
        <v>1207</v>
      </c>
      <c r="AG78" s="90">
        <v>28451</v>
      </c>
      <c r="AH78" s="90">
        <v>2302</v>
      </c>
      <c r="AI78" s="90">
        <v>56710</v>
      </c>
      <c r="AJ78" s="90">
        <v>22118</v>
      </c>
      <c r="AK78" s="90">
        <v>64653</v>
      </c>
      <c r="AL78" s="90">
        <v>36177</v>
      </c>
      <c r="AM78" s="90">
        <v>19506</v>
      </c>
      <c r="AN78" s="90">
        <v>39245</v>
      </c>
      <c r="AO78" s="90">
        <v>34757</v>
      </c>
      <c r="AP78" s="90">
        <v>6280</v>
      </c>
      <c r="AQ78" s="90">
        <v>19679</v>
      </c>
      <c r="AR78" s="90">
        <v>25461</v>
      </c>
      <c r="AS78" s="90">
        <v>39877</v>
      </c>
      <c r="AT78" s="90">
        <v>3360</v>
      </c>
      <c r="AU78" s="90">
        <v>3875</v>
      </c>
      <c r="AV78" s="90">
        <v>108954</v>
      </c>
      <c r="AW78" s="90">
        <v>4998</v>
      </c>
      <c r="AX78" s="90">
        <v>19897</v>
      </c>
      <c r="AY78" s="90">
        <v>4786</v>
      </c>
      <c r="AZ78" s="90">
        <v>63197</v>
      </c>
      <c r="BA78" s="90">
        <v>69412</v>
      </c>
      <c r="BB78" s="90">
        <v>61589</v>
      </c>
      <c r="BC78" s="90">
        <v>113341</v>
      </c>
      <c r="BD78" s="90">
        <v>8882</v>
      </c>
      <c r="BE78" s="90">
        <v>5650</v>
      </c>
      <c r="BF78" s="90">
        <v>21036</v>
      </c>
      <c r="BG78" s="90">
        <v>6965</v>
      </c>
      <c r="BH78" s="90">
        <v>1350</v>
      </c>
      <c r="BI78" s="90">
        <v>-38102</v>
      </c>
      <c r="BJ78" s="50">
        <v>1339312</v>
      </c>
      <c r="BK78" s="84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6"/>
    </row>
    <row r="79" spans="1:76" ht="12.75">
      <c r="A79" s="59">
        <f t="shared" si="3"/>
        <v>70</v>
      </c>
      <c r="B79" s="74"/>
      <c r="C79" s="61" t="s">
        <v>163</v>
      </c>
      <c r="D79" s="62">
        <v>23254</v>
      </c>
      <c r="E79" s="62">
        <v>6596</v>
      </c>
      <c r="F79" s="62">
        <v>22157</v>
      </c>
      <c r="G79" s="62">
        <v>599</v>
      </c>
      <c r="H79" s="62">
        <v>357979</v>
      </c>
      <c r="I79" s="62">
        <v>0</v>
      </c>
      <c r="J79" s="62">
        <v>660</v>
      </c>
      <c r="K79" s="62">
        <v>6087</v>
      </c>
      <c r="L79" s="62">
        <v>114914</v>
      </c>
      <c r="M79" s="62">
        <v>4341</v>
      </c>
      <c r="N79" s="62">
        <v>1218</v>
      </c>
      <c r="O79" s="62">
        <v>486</v>
      </c>
      <c r="P79" s="62">
        <v>19290</v>
      </c>
      <c r="Q79" s="62">
        <v>20636</v>
      </c>
      <c r="R79" s="62">
        <v>36543</v>
      </c>
      <c r="S79" s="62">
        <v>65344</v>
      </c>
      <c r="T79" s="62">
        <v>7563</v>
      </c>
      <c r="U79" s="62">
        <v>14347</v>
      </c>
      <c r="V79" s="62">
        <v>46384</v>
      </c>
      <c r="W79" s="62">
        <v>21387</v>
      </c>
      <c r="X79" s="62">
        <v>35896</v>
      </c>
      <c r="Y79" s="62">
        <v>1277</v>
      </c>
      <c r="Z79" s="62">
        <v>12151</v>
      </c>
      <c r="AA79" s="62">
        <v>11527</v>
      </c>
      <c r="AB79" s="62">
        <v>10230</v>
      </c>
      <c r="AC79" s="62">
        <v>6798</v>
      </c>
      <c r="AD79" s="62">
        <v>52614</v>
      </c>
      <c r="AE79" s="62">
        <v>12418</v>
      </c>
      <c r="AF79" s="62">
        <v>3145</v>
      </c>
      <c r="AG79" s="62">
        <v>39143</v>
      </c>
      <c r="AH79" s="62">
        <v>3427</v>
      </c>
      <c r="AI79" s="62">
        <v>155264</v>
      </c>
      <c r="AJ79" s="62">
        <v>40266</v>
      </c>
      <c r="AK79" s="62">
        <v>110631</v>
      </c>
      <c r="AL79" s="62">
        <v>68803</v>
      </c>
      <c r="AM79" s="62">
        <v>41783</v>
      </c>
      <c r="AN79" s="62">
        <v>67087</v>
      </c>
      <c r="AO79" s="62">
        <v>108098</v>
      </c>
      <c r="AP79" s="62">
        <v>21084</v>
      </c>
      <c r="AQ79" s="62">
        <v>62219</v>
      </c>
      <c r="AR79" s="62">
        <v>70356</v>
      </c>
      <c r="AS79" s="62">
        <v>59957</v>
      </c>
      <c r="AT79" s="62">
        <v>9632</v>
      </c>
      <c r="AU79" s="62">
        <v>6449</v>
      </c>
      <c r="AV79" s="62">
        <v>156802</v>
      </c>
      <c r="AW79" s="62">
        <v>12725</v>
      </c>
      <c r="AX79" s="62">
        <v>43211</v>
      </c>
      <c r="AY79" s="62">
        <v>8605</v>
      </c>
      <c r="AZ79" s="62">
        <v>125680</v>
      </c>
      <c r="BA79" s="62">
        <v>119769</v>
      </c>
      <c r="BB79" s="62">
        <v>79557</v>
      </c>
      <c r="BC79" s="62">
        <v>147359</v>
      </c>
      <c r="BD79" s="62">
        <v>13445</v>
      </c>
      <c r="BE79" s="62">
        <v>13076</v>
      </c>
      <c r="BF79" s="62">
        <v>34870</v>
      </c>
      <c r="BG79" s="62">
        <v>10228</v>
      </c>
      <c r="BH79" s="62">
        <v>1350</v>
      </c>
      <c r="BI79" s="62">
        <v>0</v>
      </c>
      <c r="BJ79" s="91">
        <v>2546717</v>
      </c>
      <c r="BK79" s="92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93"/>
      <c r="BW79" s="93"/>
      <c r="BX79" s="94"/>
    </row>
  </sheetData>
  <mergeCells count="39">
    <mergeCell ref="D4:K4"/>
    <mergeCell ref="M4:U4"/>
    <mergeCell ref="V4:AE4"/>
    <mergeCell ref="AF4:AO4"/>
    <mergeCell ref="AP4:AY4"/>
    <mergeCell ref="AZ4:BI4"/>
    <mergeCell ref="BK4:BS4"/>
    <mergeCell ref="BT4:BW4"/>
    <mergeCell ref="D1:K1"/>
    <mergeCell ref="M1:U1"/>
    <mergeCell ref="V1:AE1"/>
    <mergeCell ref="AF1:AO1"/>
    <mergeCell ref="AP1:AY1"/>
    <mergeCell ref="AZ1:BI1"/>
    <mergeCell ref="BJ1:BS1"/>
    <mergeCell ref="BT1:BZ1"/>
    <mergeCell ref="E2:G2"/>
    <mergeCell ref="H2:I2"/>
    <mergeCell ref="J2:K2"/>
    <mergeCell ref="N2:P2"/>
    <mergeCell ref="Q2:R2"/>
    <mergeCell ref="S2:U2"/>
    <mergeCell ref="W2:Y2"/>
    <mergeCell ref="Z2:AA2"/>
    <mergeCell ref="AB2:AE2"/>
    <mergeCell ref="AG2:AI2"/>
    <mergeCell ref="AJ2:AK2"/>
    <mergeCell ref="AL2:AO2"/>
    <mergeCell ref="AQ2:AS2"/>
    <mergeCell ref="AT2:AU2"/>
    <mergeCell ref="AV2:AY2"/>
    <mergeCell ref="BA2:BC2"/>
    <mergeCell ref="BP2:BS2"/>
    <mergeCell ref="BT2:BV2"/>
    <mergeCell ref="BT3:BW3"/>
    <mergeCell ref="BD2:BE2"/>
    <mergeCell ref="BF2:BI2"/>
    <mergeCell ref="BK2:BM2"/>
    <mergeCell ref="BN2:BO2"/>
  </mergeCells>
  <printOptions/>
  <pageMargins left="0.75" right="0.75" top="1" bottom="1" header="0.5" footer="0.5"/>
  <pageSetup fitToWidth="10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70"/>
  <sheetViews>
    <sheetView workbookViewId="0" topLeftCell="A1">
      <pane xSplit="3" ySplit="7" topLeftCell="D35" activePane="bottomRight" state="frozen"/>
      <selection pane="topLeft" activeCell="H67" sqref="H67"/>
      <selection pane="topRight" activeCell="H67" sqref="H67"/>
      <selection pane="bottomLeft" activeCell="H67" sqref="H67"/>
      <selection pane="bottomRight" activeCell="L58" sqref="L58"/>
    </sheetView>
  </sheetViews>
  <sheetFormatPr defaultColWidth="11.421875" defaultRowHeight="12.75"/>
  <cols>
    <col min="1" max="1" width="7.57421875" style="4" customWidth="1"/>
    <col min="2" max="2" width="5.00390625" style="4" customWidth="1"/>
    <col min="3" max="3" width="29.57421875" style="4" customWidth="1"/>
    <col min="4" max="66" width="10.28125" style="4" customWidth="1"/>
    <col min="67" max="67" width="11.57421875" style="4" customWidth="1"/>
    <col min="68" max="16384" width="10.28125" style="4" customWidth="1"/>
  </cols>
  <sheetData>
    <row r="1" spans="1:78" ht="12.75">
      <c r="A1" s="1"/>
      <c r="B1" s="1"/>
      <c r="C1" s="2" t="s">
        <v>0</v>
      </c>
      <c r="D1" s="174" t="s">
        <v>175</v>
      </c>
      <c r="E1" s="174"/>
      <c r="F1" s="174"/>
      <c r="G1" s="174"/>
      <c r="H1" s="174"/>
      <c r="I1" s="174"/>
      <c r="J1" s="174"/>
      <c r="K1" s="174"/>
      <c r="L1" s="174"/>
      <c r="M1" s="174"/>
      <c r="N1" s="174" t="s">
        <v>175</v>
      </c>
      <c r="O1" s="174"/>
      <c r="P1" s="174"/>
      <c r="Q1" s="174"/>
      <c r="R1" s="174"/>
      <c r="S1" s="174"/>
      <c r="T1" s="174"/>
      <c r="U1" s="174"/>
      <c r="V1" s="174"/>
      <c r="W1" s="174"/>
      <c r="X1" s="174" t="s">
        <v>175</v>
      </c>
      <c r="Y1" s="174"/>
      <c r="Z1" s="174"/>
      <c r="AA1" s="174"/>
      <c r="AB1" s="174"/>
      <c r="AC1" s="174"/>
      <c r="AD1" s="174"/>
      <c r="AE1" s="174"/>
      <c r="AF1" s="174"/>
      <c r="AG1" s="174"/>
      <c r="AH1" s="174" t="s">
        <v>175</v>
      </c>
      <c r="AI1" s="174"/>
      <c r="AJ1" s="174"/>
      <c r="AK1" s="174"/>
      <c r="AL1" s="174"/>
      <c r="AM1" s="174"/>
      <c r="AN1" s="174"/>
      <c r="AO1" s="174"/>
      <c r="AP1" s="174"/>
      <c r="AQ1" s="174"/>
      <c r="AR1" s="174" t="s">
        <v>175</v>
      </c>
      <c r="AS1" s="174"/>
      <c r="AT1" s="174"/>
      <c r="AU1" s="174"/>
      <c r="AV1" s="174"/>
      <c r="AW1" s="174"/>
      <c r="AX1" s="174"/>
      <c r="AY1" s="174"/>
      <c r="AZ1" s="174"/>
      <c r="BA1" s="174"/>
      <c r="BB1" s="174" t="s">
        <v>175</v>
      </c>
      <c r="BC1" s="174"/>
      <c r="BD1" s="174"/>
      <c r="BE1" s="174"/>
      <c r="BF1" s="174"/>
      <c r="BG1" s="174"/>
      <c r="BH1" s="174"/>
      <c r="BI1" s="174"/>
      <c r="BJ1" s="174"/>
      <c r="BK1" s="174"/>
      <c r="BL1" s="174" t="s">
        <v>175</v>
      </c>
      <c r="BM1" s="174"/>
      <c r="BN1" s="174"/>
      <c r="BO1" s="174"/>
      <c r="BP1" s="174"/>
      <c r="BQ1" s="174"/>
      <c r="BR1" s="174"/>
      <c r="BS1" s="174"/>
      <c r="BT1" s="174"/>
      <c r="BU1" s="174"/>
      <c r="BV1" s="175" t="s">
        <v>175</v>
      </c>
      <c r="BW1" s="175"/>
      <c r="BX1" s="175"/>
      <c r="BY1" s="175"/>
      <c r="BZ1" s="175"/>
    </row>
    <row r="2" spans="1:78" ht="12.75">
      <c r="A2" s="2"/>
      <c r="B2" s="2"/>
      <c r="C2" s="2" t="s">
        <v>2</v>
      </c>
      <c r="D2" s="2" t="s">
        <v>3</v>
      </c>
      <c r="E2" s="173" t="str">
        <f>dom2001!E2</f>
        <v>Million NOK</v>
      </c>
      <c r="F2" s="173"/>
      <c r="G2" s="173"/>
      <c r="H2" s="172"/>
      <c r="I2" s="172"/>
      <c r="J2" s="170" t="str">
        <f>dom2001!J2</f>
        <v>current prices</v>
      </c>
      <c r="K2" s="170"/>
      <c r="L2" s="170"/>
      <c r="M2" s="170"/>
      <c r="N2" s="2"/>
      <c r="O2" s="171"/>
      <c r="P2" s="171"/>
      <c r="Q2" s="171"/>
      <c r="R2" s="172"/>
      <c r="S2" s="172"/>
      <c r="T2" s="170"/>
      <c r="U2" s="170"/>
      <c r="V2" s="170"/>
      <c r="W2" s="170"/>
      <c r="X2" s="2"/>
      <c r="Y2" s="171"/>
      <c r="Z2" s="171"/>
      <c r="AA2" s="171"/>
      <c r="AB2" s="172"/>
      <c r="AC2" s="172"/>
      <c r="AD2" s="170"/>
      <c r="AE2" s="170"/>
      <c r="AF2" s="170"/>
      <c r="AG2" s="170"/>
      <c r="AH2" s="2"/>
      <c r="AI2" s="171"/>
      <c r="AJ2" s="171"/>
      <c r="AK2" s="171"/>
      <c r="AL2" s="172"/>
      <c r="AM2" s="172"/>
      <c r="AN2" s="170"/>
      <c r="AO2" s="170"/>
      <c r="AP2" s="170"/>
      <c r="AQ2" s="170"/>
      <c r="AR2" s="2"/>
      <c r="AS2" s="171"/>
      <c r="AT2" s="171"/>
      <c r="AU2" s="171"/>
      <c r="AV2" s="172"/>
      <c r="AW2" s="172"/>
      <c r="AX2" s="170"/>
      <c r="AY2" s="170"/>
      <c r="AZ2" s="170"/>
      <c r="BA2" s="170"/>
      <c r="BB2" s="2"/>
      <c r="BC2" s="171"/>
      <c r="BD2" s="171"/>
      <c r="BE2" s="171"/>
      <c r="BF2" s="172"/>
      <c r="BG2" s="172"/>
      <c r="BH2" s="170"/>
      <c r="BI2" s="170"/>
      <c r="BJ2" s="170"/>
      <c r="BK2" s="170"/>
      <c r="BL2" s="2"/>
      <c r="BM2" s="171"/>
      <c r="BN2" s="171"/>
      <c r="BO2" s="171"/>
      <c r="BP2" s="172"/>
      <c r="BQ2" s="172"/>
      <c r="BR2" s="170"/>
      <c r="BS2" s="170"/>
      <c r="BT2" s="170"/>
      <c r="BU2" s="170"/>
      <c r="BV2" s="171"/>
      <c r="BW2" s="171"/>
      <c r="BX2" s="171"/>
      <c r="BY2" s="5"/>
      <c r="BZ2" s="5"/>
    </row>
    <row r="3" spans="1:78" ht="12.75">
      <c r="A3" s="8"/>
      <c r="B3" s="8"/>
      <c r="C3" s="9">
        <v>2001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1"/>
      <c r="BN3" s="11"/>
      <c r="BO3" s="11"/>
      <c r="BP3" s="11"/>
      <c r="BQ3" s="11"/>
      <c r="BR3" s="11"/>
      <c r="BS3" s="11"/>
      <c r="BT3" s="11"/>
      <c r="BU3" s="11"/>
      <c r="BV3" s="170"/>
      <c r="BW3" s="170"/>
      <c r="BX3" s="170"/>
      <c r="BY3" s="170"/>
      <c r="BZ3" s="12"/>
    </row>
    <row r="4" spans="1:78" ht="12.75">
      <c r="A4" s="13" t="s">
        <v>3</v>
      </c>
      <c r="B4" s="14"/>
      <c r="C4" s="15"/>
      <c r="D4" s="176" t="s">
        <v>4</v>
      </c>
      <c r="E4" s="176"/>
      <c r="F4" s="176"/>
      <c r="G4" s="176"/>
      <c r="H4" s="176"/>
      <c r="I4" s="176"/>
      <c r="J4" s="176"/>
      <c r="K4" s="176"/>
      <c r="L4" s="176"/>
      <c r="M4" s="176"/>
      <c r="N4" s="176" t="s">
        <v>4</v>
      </c>
      <c r="O4" s="176"/>
      <c r="P4" s="176"/>
      <c r="Q4" s="176"/>
      <c r="R4" s="176"/>
      <c r="S4" s="176"/>
      <c r="T4" s="176"/>
      <c r="U4" s="176"/>
      <c r="V4" s="176"/>
      <c r="W4" s="176"/>
      <c r="X4" s="176" t="s">
        <v>4</v>
      </c>
      <c r="Y4" s="176"/>
      <c r="Z4" s="176"/>
      <c r="AA4" s="176"/>
      <c r="AB4" s="176"/>
      <c r="AC4" s="176"/>
      <c r="AD4" s="176"/>
      <c r="AE4" s="176"/>
      <c r="AF4" s="176"/>
      <c r="AG4" s="176"/>
      <c r="AH4" s="176" t="s">
        <v>4</v>
      </c>
      <c r="AI4" s="176"/>
      <c r="AJ4" s="176"/>
      <c r="AK4" s="176"/>
      <c r="AL4" s="176"/>
      <c r="AM4" s="176"/>
      <c r="AN4" s="176"/>
      <c r="AO4" s="176"/>
      <c r="AP4" s="176"/>
      <c r="AQ4" s="176"/>
      <c r="AR4" s="176" t="s">
        <v>4</v>
      </c>
      <c r="AS4" s="176"/>
      <c r="AT4" s="176"/>
      <c r="AU4" s="176"/>
      <c r="AV4" s="176"/>
      <c r="AW4" s="176"/>
      <c r="AX4" s="176"/>
      <c r="AY4" s="176"/>
      <c r="AZ4" s="176"/>
      <c r="BA4" s="176"/>
      <c r="BB4" s="176" t="s">
        <v>4</v>
      </c>
      <c r="BC4" s="176"/>
      <c r="BD4" s="176"/>
      <c r="BE4" s="176"/>
      <c r="BF4" s="176"/>
      <c r="BG4" s="176"/>
      <c r="BH4" s="176"/>
      <c r="BI4" s="176"/>
      <c r="BJ4" s="176"/>
      <c r="BK4" s="176"/>
      <c r="BL4" s="17"/>
      <c r="BM4" s="177" t="s">
        <v>5</v>
      </c>
      <c r="BN4" s="178"/>
      <c r="BO4" s="178"/>
      <c r="BP4" s="178"/>
      <c r="BQ4" s="178"/>
      <c r="BR4" s="178"/>
      <c r="BS4" s="178"/>
      <c r="BT4" s="178"/>
      <c r="BU4" s="178"/>
      <c r="BV4" s="179" t="s">
        <v>5</v>
      </c>
      <c r="BW4" s="178"/>
      <c r="BX4" s="178"/>
      <c r="BY4" s="180"/>
      <c r="BZ4" s="18" t="s">
        <v>3</v>
      </c>
    </row>
    <row r="5" spans="1:78" ht="178.5">
      <c r="A5" s="19" t="s">
        <v>3</v>
      </c>
      <c r="B5" s="20" t="s">
        <v>3</v>
      </c>
      <c r="C5" s="21" t="s">
        <v>4</v>
      </c>
      <c r="D5" s="22" t="s">
        <v>6</v>
      </c>
      <c r="E5" s="23" t="s">
        <v>7</v>
      </c>
      <c r="F5" s="23" t="s">
        <v>8</v>
      </c>
      <c r="G5" s="23" t="s">
        <v>9</v>
      </c>
      <c r="H5" s="23" t="s">
        <v>10</v>
      </c>
      <c r="I5" s="23" t="s">
        <v>11</v>
      </c>
      <c r="J5" s="23" t="s">
        <v>12</v>
      </c>
      <c r="K5" s="23" t="s">
        <v>13</v>
      </c>
      <c r="L5" s="23" t="s">
        <v>14</v>
      </c>
      <c r="M5" s="23" t="s">
        <v>15</v>
      </c>
      <c r="N5" s="23" t="s">
        <v>16</v>
      </c>
      <c r="O5" s="23" t="s">
        <v>17</v>
      </c>
      <c r="P5" s="23" t="s">
        <v>18</v>
      </c>
      <c r="Q5" s="23" t="s">
        <v>19</v>
      </c>
      <c r="R5" s="23" t="s">
        <v>20</v>
      </c>
      <c r="S5" s="23" t="s">
        <v>21</v>
      </c>
      <c r="T5" s="23" t="s">
        <v>22</v>
      </c>
      <c r="U5" s="23" t="s">
        <v>23</v>
      </c>
      <c r="V5" s="23" t="s">
        <v>24</v>
      </c>
      <c r="W5" s="23" t="s">
        <v>25</v>
      </c>
      <c r="X5" s="23" t="s">
        <v>26</v>
      </c>
      <c r="Y5" s="23" t="s">
        <v>27</v>
      </c>
      <c r="Z5" s="23" t="s">
        <v>28</v>
      </c>
      <c r="AA5" s="23" t="s">
        <v>29</v>
      </c>
      <c r="AB5" s="23" t="s">
        <v>30</v>
      </c>
      <c r="AC5" s="23" t="s">
        <v>31</v>
      </c>
      <c r="AD5" s="23" t="s">
        <v>32</v>
      </c>
      <c r="AE5" s="23" t="s">
        <v>33</v>
      </c>
      <c r="AF5" s="23" t="s">
        <v>34</v>
      </c>
      <c r="AG5" s="23" t="s">
        <v>35</v>
      </c>
      <c r="AH5" s="23" t="s">
        <v>36</v>
      </c>
      <c r="AI5" s="23" t="s">
        <v>37</v>
      </c>
      <c r="AJ5" s="23" t="s">
        <v>38</v>
      </c>
      <c r="AK5" s="23" t="s">
        <v>39</v>
      </c>
      <c r="AL5" s="23" t="s">
        <v>40</v>
      </c>
      <c r="AM5" s="23" t="s">
        <v>41</v>
      </c>
      <c r="AN5" s="23" t="s">
        <v>42</v>
      </c>
      <c r="AO5" s="23" t="s">
        <v>43</v>
      </c>
      <c r="AP5" s="23" t="s">
        <v>44</v>
      </c>
      <c r="AQ5" s="23" t="s">
        <v>45</v>
      </c>
      <c r="AR5" s="23" t="s">
        <v>46</v>
      </c>
      <c r="AS5" s="23" t="s">
        <v>47</v>
      </c>
      <c r="AT5" s="23" t="s">
        <v>48</v>
      </c>
      <c r="AU5" s="23" t="s">
        <v>49</v>
      </c>
      <c r="AV5" s="23" t="s">
        <v>50</v>
      </c>
      <c r="AW5" s="23" t="s">
        <v>51</v>
      </c>
      <c r="AX5" s="23" t="s">
        <v>52</v>
      </c>
      <c r="AY5" s="23" t="s">
        <v>53</v>
      </c>
      <c r="AZ5" s="23" t="s">
        <v>54</v>
      </c>
      <c r="BA5" s="23" t="s">
        <v>55</v>
      </c>
      <c r="BB5" s="23" t="s">
        <v>56</v>
      </c>
      <c r="BC5" s="23" t="s">
        <v>57</v>
      </c>
      <c r="BD5" s="23" t="s">
        <v>58</v>
      </c>
      <c r="BE5" s="23" t="s">
        <v>59</v>
      </c>
      <c r="BF5" s="23" t="s">
        <v>60</v>
      </c>
      <c r="BG5" s="23" t="s">
        <v>61</v>
      </c>
      <c r="BH5" s="23" t="s">
        <v>62</v>
      </c>
      <c r="BI5" s="23" t="s">
        <v>63</v>
      </c>
      <c r="BJ5" s="23" t="s">
        <v>64</v>
      </c>
      <c r="BK5" s="23" t="s">
        <v>65</v>
      </c>
      <c r="BL5" s="24" t="s">
        <v>66</v>
      </c>
      <c r="BM5" s="25" t="s">
        <v>67</v>
      </c>
      <c r="BN5" s="26" t="s">
        <v>68</v>
      </c>
      <c r="BO5" s="23" t="s">
        <v>69</v>
      </c>
      <c r="BP5" s="27" t="s">
        <v>70</v>
      </c>
      <c r="BQ5" s="23" t="s">
        <v>71</v>
      </c>
      <c r="BR5" s="23" t="s">
        <v>72</v>
      </c>
      <c r="BS5" s="23" t="s">
        <v>73</v>
      </c>
      <c r="BT5" s="27" t="s">
        <v>74</v>
      </c>
      <c r="BU5" s="27" t="s">
        <v>75</v>
      </c>
      <c r="BV5" s="23" t="s">
        <v>76</v>
      </c>
      <c r="BW5" s="23" t="s">
        <v>77</v>
      </c>
      <c r="BX5" s="27" t="s">
        <v>78</v>
      </c>
      <c r="BY5" s="28" t="s">
        <v>79</v>
      </c>
      <c r="BZ5" s="29" t="s">
        <v>176</v>
      </c>
    </row>
    <row r="6" spans="1:78" ht="19.5" customHeight="1">
      <c r="A6" s="30"/>
      <c r="B6" s="31" t="s">
        <v>81</v>
      </c>
      <c r="C6" s="134" t="s">
        <v>4</v>
      </c>
      <c r="D6" s="33" t="s">
        <v>82</v>
      </c>
      <c r="E6" s="23" t="s">
        <v>83</v>
      </c>
      <c r="F6" s="23" t="s">
        <v>84</v>
      </c>
      <c r="G6" s="23" t="s">
        <v>85</v>
      </c>
      <c r="H6" s="23" t="s">
        <v>86</v>
      </c>
      <c r="I6" s="23" t="s">
        <v>87</v>
      </c>
      <c r="J6" s="23" t="s">
        <v>88</v>
      </c>
      <c r="K6" s="23" t="s">
        <v>89</v>
      </c>
      <c r="L6" s="23" t="s">
        <v>90</v>
      </c>
      <c r="M6" s="23" t="s">
        <v>91</v>
      </c>
      <c r="N6" s="23" t="s">
        <v>92</v>
      </c>
      <c r="O6" s="23" t="s">
        <v>93</v>
      </c>
      <c r="P6" s="23" t="s">
        <v>94</v>
      </c>
      <c r="Q6" s="23" t="s">
        <v>95</v>
      </c>
      <c r="R6" s="23" t="s">
        <v>96</v>
      </c>
      <c r="S6" s="23" t="s">
        <v>97</v>
      </c>
      <c r="T6" s="23" t="s">
        <v>98</v>
      </c>
      <c r="U6" s="23" t="s">
        <v>99</v>
      </c>
      <c r="V6" s="23" t="s">
        <v>100</v>
      </c>
      <c r="W6" s="23" t="s">
        <v>101</v>
      </c>
      <c r="X6" s="23" t="s">
        <v>102</v>
      </c>
      <c r="Y6" s="23" t="s">
        <v>103</v>
      </c>
      <c r="Z6" s="23" t="s">
        <v>104</v>
      </c>
      <c r="AA6" s="23" t="s">
        <v>105</v>
      </c>
      <c r="AB6" s="23" t="s">
        <v>106</v>
      </c>
      <c r="AC6" s="23" t="s">
        <v>107</v>
      </c>
      <c r="AD6" s="23" t="s">
        <v>108</v>
      </c>
      <c r="AE6" s="23" t="s">
        <v>109</v>
      </c>
      <c r="AF6" s="23" t="s">
        <v>110</v>
      </c>
      <c r="AG6" s="23" t="s">
        <v>111</v>
      </c>
      <c r="AH6" s="23" t="s">
        <v>112</v>
      </c>
      <c r="AI6" s="23" t="s">
        <v>113</v>
      </c>
      <c r="AJ6" s="23" t="s">
        <v>114</v>
      </c>
      <c r="AK6" s="23" t="s">
        <v>115</v>
      </c>
      <c r="AL6" s="23" t="s">
        <v>116</v>
      </c>
      <c r="AM6" s="23" t="s">
        <v>117</v>
      </c>
      <c r="AN6" s="23" t="s">
        <v>118</v>
      </c>
      <c r="AO6" s="23" t="s">
        <v>119</v>
      </c>
      <c r="AP6" s="23" t="s">
        <v>120</v>
      </c>
      <c r="AQ6" s="23" t="s">
        <v>121</v>
      </c>
      <c r="AR6" s="23" t="s">
        <v>122</v>
      </c>
      <c r="AS6" s="23" t="s">
        <v>123</v>
      </c>
      <c r="AT6" s="23" t="s">
        <v>124</v>
      </c>
      <c r="AU6" s="23" t="s">
        <v>125</v>
      </c>
      <c r="AV6" s="23" t="s">
        <v>126</v>
      </c>
      <c r="AW6" s="23" t="s">
        <v>127</v>
      </c>
      <c r="AX6" s="23" t="s">
        <v>128</v>
      </c>
      <c r="AY6" s="23" t="s">
        <v>129</v>
      </c>
      <c r="AZ6" s="23" t="s">
        <v>130</v>
      </c>
      <c r="BA6" s="23" t="s">
        <v>131</v>
      </c>
      <c r="BB6" s="23" t="s">
        <v>132</v>
      </c>
      <c r="BC6" s="23" t="s">
        <v>133</v>
      </c>
      <c r="BD6" s="23" t="s">
        <v>134</v>
      </c>
      <c r="BE6" s="23" t="s">
        <v>135</v>
      </c>
      <c r="BF6" s="23" t="s">
        <v>136</v>
      </c>
      <c r="BG6" s="23" t="s">
        <v>137</v>
      </c>
      <c r="BH6" s="23" t="s">
        <v>138</v>
      </c>
      <c r="BI6" s="23" t="s">
        <v>139</v>
      </c>
      <c r="BJ6" s="23" t="s">
        <v>140</v>
      </c>
      <c r="BK6" s="23"/>
      <c r="BL6" s="24"/>
      <c r="BM6" s="34"/>
      <c r="BN6" s="26"/>
      <c r="BO6" s="23"/>
      <c r="BP6" s="27"/>
      <c r="BQ6" s="25"/>
      <c r="BR6" s="25"/>
      <c r="BS6" s="25"/>
      <c r="BT6" s="27"/>
      <c r="BU6" s="27"/>
      <c r="BV6" s="23"/>
      <c r="BW6" s="23"/>
      <c r="BX6" s="27"/>
      <c r="BY6" s="28"/>
      <c r="BZ6" s="35"/>
    </row>
    <row r="7" spans="1:78" ht="12.75">
      <c r="A7" s="36" t="s">
        <v>141</v>
      </c>
      <c r="B7" s="37"/>
      <c r="C7" s="38" t="s">
        <v>3</v>
      </c>
      <c r="D7" s="39">
        <v>1</v>
      </c>
      <c r="E7" s="40">
        <f aca="true" t="shared" si="0" ref="E7:AJ7">D7+1</f>
        <v>2</v>
      </c>
      <c r="F7" s="40">
        <f t="shared" si="0"/>
        <v>3</v>
      </c>
      <c r="G7" s="40">
        <f t="shared" si="0"/>
        <v>4</v>
      </c>
      <c r="H7" s="40">
        <f t="shared" si="0"/>
        <v>5</v>
      </c>
      <c r="I7" s="40">
        <f t="shared" si="0"/>
        <v>6</v>
      </c>
      <c r="J7" s="40">
        <f t="shared" si="0"/>
        <v>7</v>
      </c>
      <c r="K7" s="40">
        <f t="shared" si="0"/>
        <v>8</v>
      </c>
      <c r="L7" s="40">
        <f t="shared" si="0"/>
        <v>9</v>
      </c>
      <c r="M7" s="40">
        <f t="shared" si="0"/>
        <v>10</v>
      </c>
      <c r="N7" s="40">
        <f t="shared" si="0"/>
        <v>11</v>
      </c>
      <c r="O7" s="40">
        <f t="shared" si="0"/>
        <v>12</v>
      </c>
      <c r="P7" s="40">
        <f t="shared" si="0"/>
        <v>13</v>
      </c>
      <c r="Q7" s="40">
        <f t="shared" si="0"/>
        <v>14</v>
      </c>
      <c r="R7" s="40">
        <f t="shared" si="0"/>
        <v>15</v>
      </c>
      <c r="S7" s="40">
        <f t="shared" si="0"/>
        <v>16</v>
      </c>
      <c r="T7" s="40">
        <f t="shared" si="0"/>
        <v>17</v>
      </c>
      <c r="U7" s="40">
        <f t="shared" si="0"/>
        <v>18</v>
      </c>
      <c r="V7" s="40">
        <f t="shared" si="0"/>
        <v>19</v>
      </c>
      <c r="W7" s="40">
        <f t="shared" si="0"/>
        <v>20</v>
      </c>
      <c r="X7" s="40">
        <f t="shared" si="0"/>
        <v>21</v>
      </c>
      <c r="Y7" s="40">
        <f t="shared" si="0"/>
        <v>22</v>
      </c>
      <c r="Z7" s="40">
        <f t="shared" si="0"/>
        <v>23</v>
      </c>
      <c r="AA7" s="40">
        <f t="shared" si="0"/>
        <v>24</v>
      </c>
      <c r="AB7" s="40">
        <f t="shared" si="0"/>
        <v>25</v>
      </c>
      <c r="AC7" s="40">
        <f t="shared" si="0"/>
        <v>26</v>
      </c>
      <c r="AD7" s="40">
        <f t="shared" si="0"/>
        <v>27</v>
      </c>
      <c r="AE7" s="40">
        <f t="shared" si="0"/>
        <v>28</v>
      </c>
      <c r="AF7" s="40">
        <f t="shared" si="0"/>
        <v>29</v>
      </c>
      <c r="AG7" s="40">
        <f t="shared" si="0"/>
        <v>30</v>
      </c>
      <c r="AH7" s="40">
        <f t="shared" si="0"/>
        <v>31</v>
      </c>
      <c r="AI7" s="40">
        <f t="shared" si="0"/>
        <v>32</v>
      </c>
      <c r="AJ7" s="40">
        <f t="shared" si="0"/>
        <v>33</v>
      </c>
      <c r="AK7" s="40">
        <f aca="true" t="shared" si="1" ref="AK7:BP7">AJ7+1</f>
        <v>34</v>
      </c>
      <c r="AL7" s="40">
        <f t="shared" si="1"/>
        <v>35</v>
      </c>
      <c r="AM7" s="40">
        <f t="shared" si="1"/>
        <v>36</v>
      </c>
      <c r="AN7" s="40">
        <f t="shared" si="1"/>
        <v>37</v>
      </c>
      <c r="AO7" s="40">
        <f t="shared" si="1"/>
        <v>38</v>
      </c>
      <c r="AP7" s="40">
        <f t="shared" si="1"/>
        <v>39</v>
      </c>
      <c r="AQ7" s="40">
        <f t="shared" si="1"/>
        <v>40</v>
      </c>
      <c r="AR7" s="40">
        <f t="shared" si="1"/>
        <v>41</v>
      </c>
      <c r="AS7" s="40">
        <f t="shared" si="1"/>
        <v>42</v>
      </c>
      <c r="AT7" s="40">
        <f t="shared" si="1"/>
        <v>43</v>
      </c>
      <c r="AU7" s="40">
        <f t="shared" si="1"/>
        <v>44</v>
      </c>
      <c r="AV7" s="40">
        <f t="shared" si="1"/>
        <v>45</v>
      </c>
      <c r="AW7" s="40">
        <f t="shared" si="1"/>
        <v>46</v>
      </c>
      <c r="AX7" s="40">
        <f t="shared" si="1"/>
        <v>47</v>
      </c>
      <c r="AY7" s="40">
        <f t="shared" si="1"/>
        <v>48</v>
      </c>
      <c r="AZ7" s="40">
        <f t="shared" si="1"/>
        <v>49</v>
      </c>
      <c r="BA7" s="40">
        <f t="shared" si="1"/>
        <v>50</v>
      </c>
      <c r="BB7" s="40">
        <f t="shared" si="1"/>
        <v>51</v>
      </c>
      <c r="BC7" s="40">
        <f t="shared" si="1"/>
        <v>52</v>
      </c>
      <c r="BD7" s="40">
        <f t="shared" si="1"/>
        <v>53</v>
      </c>
      <c r="BE7" s="40">
        <f t="shared" si="1"/>
        <v>54</v>
      </c>
      <c r="BF7" s="40">
        <f t="shared" si="1"/>
        <v>55</v>
      </c>
      <c r="BG7" s="40">
        <f t="shared" si="1"/>
        <v>56</v>
      </c>
      <c r="BH7" s="40">
        <f t="shared" si="1"/>
        <v>57</v>
      </c>
      <c r="BI7" s="40">
        <f t="shared" si="1"/>
        <v>58</v>
      </c>
      <c r="BJ7" s="40">
        <f t="shared" si="1"/>
        <v>59</v>
      </c>
      <c r="BK7" s="40">
        <f t="shared" si="1"/>
        <v>60</v>
      </c>
      <c r="BL7" s="41">
        <f t="shared" si="1"/>
        <v>61</v>
      </c>
      <c r="BM7" s="42">
        <f t="shared" si="1"/>
        <v>62</v>
      </c>
      <c r="BN7" s="40">
        <f t="shared" si="1"/>
        <v>63</v>
      </c>
      <c r="BO7" s="40">
        <f t="shared" si="1"/>
        <v>64</v>
      </c>
      <c r="BP7" s="43">
        <f t="shared" si="1"/>
        <v>65</v>
      </c>
      <c r="BQ7" s="42">
        <f aca="true" t="shared" si="2" ref="BQ7:BZ7">BP7+1</f>
        <v>66</v>
      </c>
      <c r="BR7" s="42">
        <f t="shared" si="2"/>
        <v>67</v>
      </c>
      <c r="BS7" s="42">
        <f t="shared" si="2"/>
        <v>68</v>
      </c>
      <c r="BT7" s="43">
        <f t="shared" si="2"/>
        <v>69</v>
      </c>
      <c r="BU7" s="43">
        <f t="shared" si="2"/>
        <v>70</v>
      </c>
      <c r="BV7" s="40">
        <f t="shared" si="2"/>
        <v>71</v>
      </c>
      <c r="BW7" s="40">
        <f t="shared" si="2"/>
        <v>72</v>
      </c>
      <c r="BX7" s="43">
        <f t="shared" si="2"/>
        <v>73</v>
      </c>
      <c r="BY7" s="44">
        <f t="shared" si="2"/>
        <v>74</v>
      </c>
      <c r="BZ7" s="45">
        <f t="shared" si="2"/>
        <v>75</v>
      </c>
    </row>
    <row r="8" spans="1:78" ht="12.75">
      <c r="A8" s="46">
        <v>1</v>
      </c>
      <c r="B8" s="47" t="s">
        <v>82</v>
      </c>
      <c r="C8" s="48" t="s">
        <v>6</v>
      </c>
      <c r="D8" s="49">
        <v>189.1</v>
      </c>
      <c r="E8" s="49">
        <v>0.044</v>
      </c>
      <c r="F8" s="49">
        <v>6.105</v>
      </c>
      <c r="G8" s="49">
        <v>0.021</v>
      </c>
      <c r="H8" s="49">
        <v>3.205</v>
      </c>
      <c r="I8" s="49">
        <v>0</v>
      </c>
      <c r="J8" s="49">
        <v>0.011</v>
      </c>
      <c r="K8" s="49">
        <v>0.386</v>
      </c>
      <c r="L8" s="49">
        <v>2004.062</v>
      </c>
      <c r="M8" s="49">
        <v>144.244</v>
      </c>
      <c r="N8" s="49">
        <v>9.365</v>
      </c>
      <c r="O8" s="49">
        <v>0.299</v>
      </c>
      <c r="P8" s="49">
        <v>0.043</v>
      </c>
      <c r="Q8" s="49">
        <v>2.209</v>
      </c>
      <c r="R8" s="49">
        <v>1.027</v>
      </c>
      <c r="S8" s="49">
        <v>10.504</v>
      </c>
      <c r="T8" s="49">
        <v>0.366</v>
      </c>
      <c r="U8" s="49">
        <v>5.625</v>
      </c>
      <c r="V8" s="49">
        <v>0.784</v>
      </c>
      <c r="W8" s="49">
        <v>2.116</v>
      </c>
      <c r="X8" s="49">
        <v>1.008</v>
      </c>
      <c r="Y8" s="49">
        <v>2.144</v>
      </c>
      <c r="Z8" s="49">
        <v>3.977</v>
      </c>
      <c r="AA8" s="49">
        <v>0.111</v>
      </c>
      <c r="AB8" s="49">
        <v>1.324</v>
      </c>
      <c r="AC8" s="49">
        <v>1.461</v>
      </c>
      <c r="AD8" s="49">
        <v>1.402</v>
      </c>
      <c r="AE8" s="49">
        <v>0.598</v>
      </c>
      <c r="AF8" s="49">
        <v>2.938</v>
      </c>
      <c r="AG8" s="49">
        <v>4.312</v>
      </c>
      <c r="AH8" s="49">
        <v>0.167</v>
      </c>
      <c r="AI8" s="49">
        <v>11.432</v>
      </c>
      <c r="AJ8" s="49">
        <v>0.24</v>
      </c>
      <c r="AK8" s="49">
        <v>110.652</v>
      </c>
      <c r="AL8" s="49">
        <v>8.76</v>
      </c>
      <c r="AM8" s="49">
        <v>42.816</v>
      </c>
      <c r="AN8" s="49">
        <v>25.363</v>
      </c>
      <c r="AO8" s="49">
        <v>134.337</v>
      </c>
      <c r="AP8" s="49">
        <v>5.892</v>
      </c>
      <c r="AQ8" s="49">
        <v>5.766</v>
      </c>
      <c r="AR8" s="49">
        <v>0.363</v>
      </c>
      <c r="AS8" s="49">
        <v>14.613</v>
      </c>
      <c r="AT8" s="49">
        <v>9.589</v>
      </c>
      <c r="AU8" s="49">
        <v>3.774</v>
      </c>
      <c r="AV8" s="49">
        <v>1.111</v>
      </c>
      <c r="AW8" s="49">
        <v>2.362</v>
      </c>
      <c r="AX8" s="49">
        <v>11.128</v>
      </c>
      <c r="AY8" s="49">
        <v>6.301</v>
      </c>
      <c r="AZ8" s="49">
        <v>8.346</v>
      </c>
      <c r="BA8" s="49">
        <v>2.039</v>
      </c>
      <c r="BB8" s="49">
        <v>45.128</v>
      </c>
      <c r="BC8" s="49">
        <v>27.556</v>
      </c>
      <c r="BD8" s="49">
        <v>8.727</v>
      </c>
      <c r="BE8" s="49">
        <v>60.566</v>
      </c>
      <c r="BF8" s="49">
        <v>0.883</v>
      </c>
      <c r="BG8" s="49">
        <v>4.037</v>
      </c>
      <c r="BH8" s="49">
        <v>4.501</v>
      </c>
      <c r="BI8" s="49">
        <v>3.776</v>
      </c>
      <c r="BJ8" s="49">
        <v>0</v>
      </c>
      <c r="BK8" s="49">
        <v>0</v>
      </c>
      <c r="BL8" s="50">
        <v>2959.0159999999973</v>
      </c>
      <c r="BM8" s="49">
        <v>2491.727</v>
      </c>
      <c r="BN8" s="51">
        <v>0</v>
      </c>
      <c r="BO8" s="51">
        <v>0</v>
      </c>
      <c r="BP8" s="52">
        <v>2491.727</v>
      </c>
      <c r="BQ8" s="51">
        <v>0</v>
      </c>
      <c r="BR8" s="51"/>
      <c r="BS8" s="51">
        <v>384.257</v>
      </c>
      <c r="BT8" s="52"/>
      <c r="BU8" s="52">
        <v>384.257</v>
      </c>
      <c r="BV8" s="51"/>
      <c r="BW8" s="51"/>
      <c r="BX8" s="52">
        <v>10</v>
      </c>
      <c r="BY8" s="52">
        <v>2885.984</v>
      </c>
      <c r="BZ8" s="53">
        <v>5845</v>
      </c>
    </row>
    <row r="9" spans="1:78" ht="12.75">
      <c r="A9" s="54">
        <v>2</v>
      </c>
      <c r="B9" s="55" t="s">
        <v>83</v>
      </c>
      <c r="C9" s="56" t="s">
        <v>7</v>
      </c>
      <c r="D9" s="49">
        <v>0.118</v>
      </c>
      <c r="E9" s="49">
        <v>0.007</v>
      </c>
      <c r="F9" s="49">
        <v>0.057</v>
      </c>
      <c r="G9" s="49">
        <v>0.003</v>
      </c>
      <c r="H9" s="49">
        <v>0.274</v>
      </c>
      <c r="I9" s="49">
        <v>0</v>
      </c>
      <c r="J9" s="49">
        <v>0.002</v>
      </c>
      <c r="K9" s="49">
        <v>0.032</v>
      </c>
      <c r="L9" s="49">
        <v>2.363</v>
      </c>
      <c r="M9" s="49">
        <v>0.003</v>
      </c>
      <c r="N9" s="49">
        <v>0.028</v>
      </c>
      <c r="O9" s="49">
        <v>0.015</v>
      </c>
      <c r="P9" s="49">
        <v>0.003</v>
      </c>
      <c r="Q9" s="49">
        <v>824.998</v>
      </c>
      <c r="R9" s="49">
        <v>497.34</v>
      </c>
      <c r="S9" s="49">
        <v>0.424</v>
      </c>
      <c r="T9" s="49">
        <v>0.019</v>
      </c>
      <c r="U9" s="49">
        <v>11.149</v>
      </c>
      <c r="V9" s="49">
        <v>8.049</v>
      </c>
      <c r="W9" s="49">
        <v>0.182</v>
      </c>
      <c r="X9" s="49">
        <v>2.001</v>
      </c>
      <c r="Y9" s="49">
        <v>4.135</v>
      </c>
      <c r="Z9" s="49">
        <v>0.259</v>
      </c>
      <c r="AA9" s="49">
        <v>0.007</v>
      </c>
      <c r="AB9" s="49">
        <v>0.09</v>
      </c>
      <c r="AC9" s="49">
        <v>0.08</v>
      </c>
      <c r="AD9" s="49">
        <v>0.099</v>
      </c>
      <c r="AE9" s="49">
        <v>0.037</v>
      </c>
      <c r="AF9" s="49">
        <v>0.513</v>
      </c>
      <c r="AG9" s="49">
        <v>14.171</v>
      </c>
      <c r="AH9" s="49">
        <v>0.012</v>
      </c>
      <c r="AI9" s="49">
        <v>1.145</v>
      </c>
      <c r="AJ9" s="49">
        <v>0.033</v>
      </c>
      <c r="AK9" s="49">
        <v>0.759</v>
      </c>
      <c r="AL9" s="49">
        <v>0.442</v>
      </c>
      <c r="AM9" s="49">
        <v>1.564</v>
      </c>
      <c r="AN9" s="49">
        <v>0.556</v>
      </c>
      <c r="AO9" s="49">
        <v>0.648</v>
      </c>
      <c r="AP9" s="49">
        <v>0.882</v>
      </c>
      <c r="AQ9" s="49">
        <v>0.263</v>
      </c>
      <c r="AR9" s="49">
        <v>0.028</v>
      </c>
      <c r="AS9" s="49">
        <v>2.201</v>
      </c>
      <c r="AT9" s="49">
        <v>0.649</v>
      </c>
      <c r="AU9" s="49">
        <v>0.466</v>
      </c>
      <c r="AV9" s="49">
        <v>0.171</v>
      </c>
      <c r="AW9" s="49">
        <v>0.365</v>
      </c>
      <c r="AX9" s="49">
        <v>1.097</v>
      </c>
      <c r="AY9" s="49">
        <v>0.576</v>
      </c>
      <c r="AZ9" s="49">
        <v>0.185</v>
      </c>
      <c r="BA9" s="49">
        <v>0.219</v>
      </c>
      <c r="BB9" s="49">
        <v>4.029</v>
      </c>
      <c r="BC9" s="49">
        <v>0.647</v>
      </c>
      <c r="BD9" s="49">
        <v>0.474</v>
      </c>
      <c r="BE9" s="49">
        <v>1.306</v>
      </c>
      <c r="BF9" s="49">
        <v>0.129</v>
      </c>
      <c r="BG9" s="49">
        <v>0.624</v>
      </c>
      <c r="BH9" s="49">
        <v>0.391</v>
      </c>
      <c r="BI9" s="49">
        <v>0.583</v>
      </c>
      <c r="BJ9" s="49">
        <v>0</v>
      </c>
      <c r="BK9" s="49">
        <v>0</v>
      </c>
      <c r="BL9" s="50">
        <v>1386.9019999999994</v>
      </c>
      <c r="BM9" s="49">
        <v>52.459</v>
      </c>
      <c r="BN9" s="51">
        <v>0</v>
      </c>
      <c r="BO9" s="51">
        <v>0</v>
      </c>
      <c r="BP9" s="52">
        <v>52.459</v>
      </c>
      <c r="BQ9" s="51">
        <v>0</v>
      </c>
      <c r="BR9" s="51"/>
      <c r="BS9" s="51">
        <v>-195.361</v>
      </c>
      <c r="BT9" s="52"/>
      <c r="BU9" s="52">
        <v>-195.361</v>
      </c>
      <c r="BV9" s="51"/>
      <c r="BW9" s="51"/>
      <c r="BX9" s="52">
        <v>7</v>
      </c>
      <c r="BY9" s="52">
        <v>-135.902</v>
      </c>
      <c r="BZ9" s="53">
        <v>1251</v>
      </c>
    </row>
    <row r="10" spans="1:78" ht="12.75">
      <c r="A10" s="54">
        <v>3</v>
      </c>
      <c r="B10" s="55" t="s">
        <v>84</v>
      </c>
      <c r="C10" s="56" t="s">
        <v>142</v>
      </c>
      <c r="D10" s="49">
        <v>13.377</v>
      </c>
      <c r="E10" s="49">
        <v>0</v>
      </c>
      <c r="F10" s="49">
        <v>32.658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1374.344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36.673</v>
      </c>
      <c r="AP10" s="49">
        <v>0</v>
      </c>
      <c r="AQ10" s="49">
        <v>1.156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  <c r="AZ10" s="49">
        <v>0</v>
      </c>
      <c r="BA10" s="49">
        <v>0</v>
      </c>
      <c r="BB10" s="49">
        <v>0</v>
      </c>
      <c r="BC10" s="49">
        <v>0.551</v>
      </c>
      <c r="BD10" s="49">
        <v>0.758</v>
      </c>
      <c r="BE10" s="49">
        <v>13.954</v>
      </c>
      <c r="BF10" s="49">
        <v>0</v>
      </c>
      <c r="BG10" s="49">
        <v>0</v>
      </c>
      <c r="BH10" s="49">
        <v>0</v>
      </c>
      <c r="BI10" s="49">
        <v>0</v>
      </c>
      <c r="BJ10" s="49">
        <v>0</v>
      </c>
      <c r="BK10" s="49">
        <v>0</v>
      </c>
      <c r="BL10" s="50">
        <v>1473.471</v>
      </c>
      <c r="BM10" s="49">
        <v>53.44</v>
      </c>
      <c r="BN10" s="51">
        <v>0</v>
      </c>
      <c r="BO10" s="51">
        <v>0</v>
      </c>
      <c r="BP10" s="52">
        <v>53.44</v>
      </c>
      <c r="BQ10" s="51">
        <v>0</v>
      </c>
      <c r="BR10" s="51"/>
      <c r="BS10" s="51">
        <v>2.089</v>
      </c>
      <c r="BT10" s="52"/>
      <c r="BU10" s="52">
        <v>2.089</v>
      </c>
      <c r="BV10" s="51"/>
      <c r="BW10" s="51"/>
      <c r="BX10" s="52">
        <v>0</v>
      </c>
      <c r="BY10" s="52">
        <v>55.528999999999996</v>
      </c>
      <c r="BZ10" s="53">
        <v>1529</v>
      </c>
    </row>
    <row r="11" spans="1:78" ht="12.75">
      <c r="A11" s="54">
        <v>4</v>
      </c>
      <c r="B11" s="55" t="s">
        <v>85</v>
      </c>
      <c r="C11" s="56" t="s">
        <v>9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59.266</v>
      </c>
      <c r="V11" s="49">
        <v>0</v>
      </c>
      <c r="W11" s="49">
        <v>81.491</v>
      </c>
      <c r="X11" s="49">
        <v>191.318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2.963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  <c r="AZ11" s="49">
        <v>0</v>
      </c>
      <c r="BA11" s="49">
        <v>0</v>
      </c>
      <c r="BB11" s="49">
        <v>0</v>
      </c>
      <c r="BC11" s="49">
        <v>0</v>
      </c>
      <c r="BD11" s="49">
        <v>0</v>
      </c>
      <c r="BE11" s="49">
        <v>0</v>
      </c>
      <c r="BF11" s="49">
        <v>0</v>
      </c>
      <c r="BG11" s="49">
        <v>0</v>
      </c>
      <c r="BH11" s="49">
        <v>0</v>
      </c>
      <c r="BI11" s="49">
        <v>0</v>
      </c>
      <c r="BJ11" s="49">
        <v>0</v>
      </c>
      <c r="BK11" s="49">
        <v>0</v>
      </c>
      <c r="BL11" s="50">
        <v>335.03800000000007</v>
      </c>
      <c r="BM11" s="49">
        <v>0</v>
      </c>
      <c r="BN11" s="51">
        <v>0</v>
      </c>
      <c r="BO11" s="51">
        <v>0</v>
      </c>
      <c r="BP11" s="52">
        <v>0</v>
      </c>
      <c r="BQ11" s="51">
        <v>0</v>
      </c>
      <c r="BR11" s="51"/>
      <c r="BS11" s="51">
        <v>302.962</v>
      </c>
      <c r="BT11" s="52"/>
      <c r="BU11" s="52">
        <v>302.962</v>
      </c>
      <c r="BV11" s="51"/>
      <c r="BW11" s="51"/>
      <c r="BX11" s="52">
        <v>0</v>
      </c>
      <c r="BY11" s="52">
        <v>302.962</v>
      </c>
      <c r="BZ11" s="53">
        <v>638</v>
      </c>
    </row>
    <row r="12" spans="1:78" ht="12.75">
      <c r="A12" s="54">
        <v>5</v>
      </c>
      <c r="B12" s="55" t="s">
        <v>86</v>
      </c>
      <c r="C12" s="56" t="s">
        <v>10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1458.429</v>
      </c>
      <c r="U12" s="49">
        <v>0</v>
      </c>
      <c r="V12" s="49">
        <v>0</v>
      </c>
      <c r="W12" s="49">
        <v>0.066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49">
        <v>0</v>
      </c>
      <c r="AP12" s="49">
        <v>0</v>
      </c>
      <c r="AQ12" s="49">
        <v>0</v>
      </c>
      <c r="AR12" s="49">
        <v>0</v>
      </c>
      <c r="AS12" s="49">
        <v>0</v>
      </c>
      <c r="AT12" s="49">
        <v>0</v>
      </c>
      <c r="AU12" s="49">
        <v>0</v>
      </c>
      <c r="AV12" s="49">
        <v>0</v>
      </c>
      <c r="AW12" s="49">
        <v>0</v>
      </c>
      <c r="AX12" s="49">
        <v>0</v>
      </c>
      <c r="AY12" s="49">
        <v>0</v>
      </c>
      <c r="AZ12" s="49">
        <v>0</v>
      </c>
      <c r="BA12" s="49">
        <v>0</v>
      </c>
      <c r="BB12" s="49">
        <v>0</v>
      </c>
      <c r="BC12" s="49">
        <v>0</v>
      </c>
      <c r="BD12" s="49">
        <v>0</v>
      </c>
      <c r="BE12" s="49">
        <v>0</v>
      </c>
      <c r="BF12" s="49">
        <v>0</v>
      </c>
      <c r="BG12" s="49">
        <v>0</v>
      </c>
      <c r="BH12" s="49">
        <v>0</v>
      </c>
      <c r="BI12" s="49">
        <v>0</v>
      </c>
      <c r="BJ12" s="49">
        <v>0</v>
      </c>
      <c r="BK12" s="49">
        <v>0</v>
      </c>
      <c r="BL12" s="50">
        <v>1458.495</v>
      </c>
      <c r="BM12" s="49">
        <v>0</v>
      </c>
      <c r="BN12" s="51">
        <v>0</v>
      </c>
      <c r="BO12" s="51">
        <v>0</v>
      </c>
      <c r="BP12" s="52">
        <v>0</v>
      </c>
      <c r="BQ12" s="51">
        <v>426</v>
      </c>
      <c r="BR12" s="51"/>
      <c r="BS12" s="51">
        <v>139.505</v>
      </c>
      <c r="BT12" s="52"/>
      <c r="BU12" s="52">
        <v>565.505</v>
      </c>
      <c r="BV12" s="51"/>
      <c r="BW12" s="51"/>
      <c r="BX12" s="52">
        <v>0</v>
      </c>
      <c r="BY12" s="52">
        <v>565.505</v>
      </c>
      <c r="BZ12" s="53">
        <v>2024</v>
      </c>
    </row>
    <row r="13" spans="1:78" ht="12.75">
      <c r="A13" s="54">
        <v>6</v>
      </c>
      <c r="B13" s="55" t="s">
        <v>87</v>
      </c>
      <c r="C13" s="56" t="s">
        <v>11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49">
        <v>0</v>
      </c>
      <c r="AF13" s="49">
        <v>0</v>
      </c>
      <c r="AG13" s="49">
        <v>0</v>
      </c>
      <c r="AH13" s="49">
        <v>0</v>
      </c>
      <c r="AI13" s="49">
        <v>0</v>
      </c>
      <c r="AJ13" s="49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v>0</v>
      </c>
      <c r="AS13" s="49">
        <v>0</v>
      </c>
      <c r="AT13" s="49">
        <v>0</v>
      </c>
      <c r="AU13" s="49">
        <v>0</v>
      </c>
      <c r="AV13" s="49">
        <v>0</v>
      </c>
      <c r="AW13" s="49">
        <v>0</v>
      </c>
      <c r="AX13" s="49">
        <v>0</v>
      </c>
      <c r="AY13" s="49">
        <v>0</v>
      </c>
      <c r="AZ13" s="49">
        <v>0</v>
      </c>
      <c r="BA13" s="49">
        <v>0</v>
      </c>
      <c r="BB13" s="49">
        <v>0</v>
      </c>
      <c r="BC13" s="49">
        <v>0</v>
      </c>
      <c r="BD13" s="49">
        <v>0</v>
      </c>
      <c r="BE13" s="49">
        <v>0</v>
      </c>
      <c r="BF13" s="49">
        <v>0</v>
      </c>
      <c r="BG13" s="49">
        <v>0</v>
      </c>
      <c r="BH13" s="49">
        <v>0</v>
      </c>
      <c r="BI13" s="49">
        <v>0</v>
      </c>
      <c r="BJ13" s="49">
        <v>0</v>
      </c>
      <c r="BK13" s="49">
        <v>0</v>
      </c>
      <c r="BL13" s="50">
        <v>0</v>
      </c>
      <c r="BM13" s="49">
        <v>0</v>
      </c>
      <c r="BN13" s="51">
        <v>0</v>
      </c>
      <c r="BO13" s="51">
        <v>0</v>
      </c>
      <c r="BP13" s="52">
        <v>0</v>
      </c>
      <c r="BQ13" s="51">
        <v>0</v>
      </c>
      <c r="BR13" s="51"/>
      <c r="BS13" s="51">
        <v>0</v>
      </c>
      <c r="BT13" s="52"/>
      <c r="BU13" s="52">
        <v>0</v>
      </c>
      <c r="BV13" s="51"/>
      <c r="BW13" s="51"/>
      <c r="BX13" s="52">
        <v>0</v>
      </c>
      <c r="BY13" s="52">
        <v>0</v>
      </c>
      <c r="BZ13" s="53">
        <v>0</v>
      </c>
    </row>
    <row r="14" spans="1:78" ht="12.75">
      <c r="A14" s="54">
        <v>7</v>
      </c>
      <c r="B14" s="55" t="s">
        <v>88</v>
      </c>
      <c r="C14" s="56" t="s">
        <v>12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2.963</v>
      </c>
      <c r="V14" s="49">
        <v>0</v>
      </c>
      <c r="W14" s="49">
        <v>1.507</v>
      </c>
      <c r="X14" s="49">
        <v>1410.316</v>
      </c>
      <c r="Y14" s="49">
        <v>150.542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v>0</v>
      </c>
      <c r="AF14" s="49">
        <v>0</v>
      </c>
      <c r="AG14" s="49">
        <v>0</v>
      </c>
      <c r="AH14" s="49">
        <v>0</v>
      </c>
      <c r="AI14" s="49">
        <v>0</v>
      </c>
      <c r="AJ14" s="49">
        <v>0</v>
      </c>
      <c r="AK14" s="49">
        <v>0</v>
      </c>
      <c r="AL14" s="49">
        <v>0</v>
      </c>
      <c r="AM14" s="49">
        <v>0</v>
      </c>
      <c r="AN14" s="49">
        <v>0</v>
      </c>
      <c r="AO14" s="49">
        <v>0</v>
      </c>
      <c r="AP14" s="49">
        <v>0</v>
      </c>
      <c r="AQ14" s="49">
        <v>0</v>
      </c>
      <c r="AR14" s="49">
        <v>0</v>
      </c>
      <c r="AS14" s="49">
        <v>0</v>
      </c>
      <c r="AT14" s="49">
        <v>0</v>
      </c>
      <c r="AU14" s="49">
        <v>0</v>
      </c>
      <c r="AV14" s="49">
        <v>0</v>
      </c>
      <c r="AW14" s="49">
        <v>0</v>
      </c>
      <c r="AX14" s="49">
        <v>0</v>
      </c>
      <c r="AY14" s="49">
        <v>0</v>
      </c>
      <c r="AZ14" s="49">
        <v>0</v>
      </c>
      <c r="BA14" s="49">
        <v>0</v>
      </c>
      <c r="BB14" s="49">
        <v>0</v>
      </c>
      <c r="BC14" s="49">
        <v>0</v>
      </c>
      <c r="BD14" s="49">
        <v>0</v>
      </c>
      <c r="BE14" s="49">
        <v>0</v>
      </c>
      <c r="BF14" s="49">
        <v>0</v>
      </c>
      <c r="BG14" s="49">
        <v>0</v>
      </c>
      <c r="BH14" s="49">
        <v>0</v>
      </c>
      <c r="BI14" s="49">
        <v>0</v>
      </c>
      <c r="BJ14" s="49">
        <v>0</v>
      </c>
      <c r="BK14" s="49">
        <v>0</v>
      </c>
      <c r="BL14" s="50">
        <v>1565.328</v>
      </c>
      <c r="BM14" s="49">
        <v>0</v>
      </c>
      <c r="BN14" s="51">
        <v>0</v>
      </c>
      <c r="BO14" s="51">
        <v>0</v>
      </c>
      <c r="BP14" s="52">
        <v>0</v>
      </c>
      <c r="BQ14" s="51">
        <v>0</v>
      </c>
      <c r="BR14" s="51"/>
      <c r="BS14" s="51">
        <v>-293.328</v>
      </c>
      <c r="BT14" s="52"/>
      <c r="BU14" s="52">
        <v>-293.328</v>
      </c>
      <c r="BV14" s="51"/>
      <c r="BW14" s="51"/>
      <c r="BX14" s="52">
        <v>1</v>
      </c>
      <c r="BY14" s="52">
        <v>-292.328</v>
      </c>
      <c r="BZ14" s="53">
        <v>1273</v>
      </c>
    </row>
    <row r="15" spans="1:78" ht="12.75">
      <c r="A15" s="54">
        <v>8</v>
      </c>
      <c r="B15" s="55" t="s">
        <v>89</v>
      </c>
      <c r="C15" s="56" t="s">
        <v>13</v>
      </c>
      <c r="D15" s="49">
        <v>35.539</v>
      </c>
      <c r="E15" s="49">
        <v>0</v>
      </c>
      <c r="F15" s="49">
        <v>30</v>
      </c>
      <c r="G15" s="49">
        <v>0</v>
      </c>
      <c r="H15" s="49">
        <v>91.916</v>
      </c>
      <c r="I15" s="49">
        <v>0</v>
      </c>
      <c r="J15" s="49">
        <v>0</v>
      </c>
      <c r="K15" s="49">
        <v>43.778</v>
      </c>
      <c r="L15" s="49">
        <v>141.627</v>
      </c>
      <c r="M15" s="49">
        <v>0</v>
      </c>
      <c r="N15" s="49">
        <v>0</v>
      </c>
      <c r="O15" s="49">
        <v>0</v>
      </c>
      <c r="P15" s="49">
        <v>0</v>
      </c>
      <c r="Q15" s="49">
        <v>13.761</v>
      </c>
      <c r="R15" s="49">
        <v>138</v>
      </c>
      <c r="S15" s="49">
        <v>0</v>
      </c>
      <c r="T15" s="49">
        <v>0</v>
      </c>
      <c r="U15" s="49">
        <v>351.591</v>
      </c>
      <c r="V15" s="49">
        <v>1.677</v>
      </c>
      <c r="W15" s="49">
        <v>369.667</v>
      </c>
      <c r="X15" s="49">
        <v>154.972</v>
      </c>
      <c r="Y15" s="49">
        <v>47.122</v>
      </c>
      <c r="Z15" s="49">
        <v>1.601</v>
      </c>
      <c r="AA15" s="49">
        <v>0</v>
      </c>
      <c r="AB15" s="49">
        <v>0</v>
      </c>
      <c r="AC15" s="49">
        <v>0</v>
      </c>
      <c r="AD15" s="49">
        <v>5.037</v>
      </c>
      <c r="AE15" s="49">
        <v>0</v>
      </c>
      <c r="AF15" s="49">
        <v>5.515</v>
      </c>
      <c r="AG15" s="49">
        <v>2.779</v>
      </c>
      <c r="AH15" s="49">
        <v>183</v>
      </c>
      <c r="AI15" s="49">
        <v>0</v>
      </c>
      <c r="AJ15" s="49">
        <v>0.028</v>
      </c>
      <c r="AK15" s="49">
        <v>11.587</v>
      </c>
      <c r="AL15" s="49">
        <v>0</v>
      </c>
      <c r="AM15" s="49">
        <v>0</v>
      </c>
      <c r="AN15" s="49">
        <v>0</v>
      </c>
      <c r="AO15" s="49">
        <v>0</v>
      </c>
      <c r="AP15" s="49">
        <v>0</v>
      </c>
      <c r="AQ15" s="49">
        <v>0</v>
      </c>
      <c r="AR15" s="49">
        <v>0</v>
      </c>
      <c r="AS15" s="49">
        <v>0</v>
      </c>
      <c r="AT15" s="49">
        <v>0</v>
      </c>
      <c r="AU15" s="49">
        <v>0</v>
      </c>
      <c r="AV15" s="49">
        <v>0</v>
      </c>
      <c r="AW15" s="49">
        <v>0</v>
      </c>
      <c r="AX15" s="49">
        <v>0.585</v>
      </c>
      <c r="AY15" s="49">
        <v>0</v>
      </c>
      <c r="AZ15" s="49">
        <v>0</v>
      </c>
      <c r="BA15" s="49">
        <v>0</v>
      </c>
      <c r="BB15" s="49">
        <v>0</v>
      </c>
      <c r="BC15" s="49">
        <v>7.428</v>
      </c>
      <c r="BD15" s="49">
        <v>0</v>
      </c>
      <c r="BE15" s="49">
        <v>0.135</v>
      </c>
      <c r="BF15" s="49">
        <v>0</v>
      </c>
      <c r="BG15" s="49">
        <v>0</v>
      </c>
      <c r="BH15" s="49">
        <v>0.399</v>
      </c>
      <c r="BI15" s="49">
        <v>0</v>
      </c>
      <c r="BJ15" s="49">
        <v>0</v>
      </c>
      <c r="BK15" s="49">
        <v>0</v>
      </c>
      <c r="BL15" s="50">
        <v>1637.7440000000004</v>
      </c>
      <c r="BM15" s="49">
        <v>86.18</v>
      </c>
      <c r="BN15" s="51">
        <v>0</v>
      </c>
      <c r="BO15" s="51">
        <v>0</v>
      </c>
      <c r="BP15" s="52">
        <v>86.18</v>
      </c>
      <c r="BQ15" s="51">
        <v>0</v>
      </c>
      <c r="BR15" s="51"/>
      <c r="BS15" s="51">
        <v>-81.924</v>
      </c>
      <c r="BT15" s="52"/>
      <c r="BU15" s="52">
        <v>-81.924</v>
      </c>
      <c r="BV15" s="51"/>
      <c r="BW15" s="51"/>
      <c r="BX15" s="52">
        <v>6</v>
      </c>
      <c r="BY15" s="52">
        <v>10.256</v>
      </c>
      <c r="BZ15" s="53">
        <v>1648</v>
      </c>
    </row>
    <row r="16" spans="1:78" ht="12.75">
      <c r="A16" s="54">
        <v>9</v>
      </c>
      <c r="B16" s="55" t="s">
        <v>90</v>
      </c>
      <c r="C16" s="56" t="s">
        <v>14</v>
      </c>
      <c r="D16" s="49">
        <v>109.663</v>
      </c>
      <c r="E16" s="49">
        <v>0</v>
      </c>
      <c r="F16" s="49">
        <v>104.979</v>
      </c>
      <c r="G16" s="49">
        <v>0</v>
      </c>
      <c r="H16" s="49">
        <v>0.359</v>
      </c>
      <c r="I16" s="49">
        <v>0</v>
      </c>
      <c r="J16" s="49">
        <v>0</v>
      </c>
      <c r="K16" s="49">
        <v>0.35</v>
      </c>
      <c r="L16" s="49">
        <v>4857.117</v>
      </c>
      <c r="M16" s="49">
        <v>0.543</v>
      </c>
      <c r="N16" s="49">
        <v>0.728</v>
      </c>
      <c r="O16" s="49">
        <v>0.051</v>
      </c>
      <c r="P16" s="49">
        <v>26.182</v>
      </c>
      <c r="Q16" s="49">
        <v>0.4</v>
      </c>
      <c r="R16" s="49">
        <v>0.811</v>
      </c>
      <c r="S16" s="49">
        <v>3.267</v>
      </c>
      <c r="T16" s="49">
        <v>0.064</v>
      </c>
      <c r="U16" s="49">
        <v>146.327</v>
      </c>
      <c r="V16" s="49">
        <v>0.451</v>
      </c>
      <c r="W16" s="49">
        <v>2.06</v>
      </c>
      <c r="X16" s="49">
        <v>1.993</v>
      </c>
      <c r="Y16" s="49">
        <v>0.32</v>
      </c>
      <c r="Z16" s="49">
        <v>0.575</v>
      </c>
      <c r="AA16" s="49">
        <v>0.018</v>
      </c>
      <c r="AB16" s="49">
        <v>1.626</v>
      </c>
      <c r="AC16" s="49">
        <v>0.235</v>
      </c>
      <c r="AD16" s="49">
        <v>0.19</v>
      </c>
      <c r="AE16" s="49">
        <v>0.09</v>
      </c>
      <c r="AF16" s="49">
        <v>0.326</v>
      </c>
      <c r="AG16" s="49">
        <v>2.398</v>
      </c>
      <c r="AH16" s="49">
        <v>0.024</v>
      </c>
      <c r="AI16" s="49">
        <v>1.007</v>
      </c>
      <c r="AJ16" s="49">
        <v>0.006</v>
      </c>
      <c r="AK16" s="49">
        <v>0.342</v>
      </c>
      <c r="AL16" s="49">
        <v>1.476</v>
      </c>
      <c r="AM16" s="49">
        <v>8.17</v>
      </c>
      <c r="AN16" s="49">
        <v>5.443</v>
      </c>
      <c r="AO16" s="49">
        <v>959.756</v>
      </c>
      <c r="AP16" s="49">
        <v>0.045</v>
      </c>
      <c r="AQ16" s="49">
        <v>18.744</v>
      </c>
      <c r="AR16" s="49">
        <v>0.045</v>
      </c>
      <c r="AS16" s="49">
        <v>0.09</v>
      </c>
      <c r="AT16" s="49">
        <v>0.765</v>
      </c>
      <c r="AU16" s="49">
        <v>0.19</v>
      </c>
      <c r="AV16" s="49">
        <v>0</v>
      </c>
      <c r="AW16" s="49">
        <v>0</v>
      </c>
      <c r="AX16" s="49">
        <v>1.005</v>
      </c>
      <c r="AY16" s="49">
        <v>0.641</v>
      </c>
      <c r="AZ16" s="49">
        <v>1.787</v>
      </c>
      <c r="BA16" s="49">
        <v>0.159</v>
      </c>
      <c r="BB16" s="49">
        <v>4.766</v>
      </c>
      <c r="BC16" s="49">
        <v>32.403</v>
      </c>
      <c r="BD16" s="49">
        <v>12.484</v>
      </c>
      <c r="BE16" s="49">
        <v>216.521</v>
      </c>
      <c r="BF16" s="49">
        <v>0.012</v>
      </c>
      <c r="BG16" s="49">
        <v>0</v>
      </c>
      <c r="BH16" s="49">
        <v>0.494</v>
      </c>
      <c r="BI16" s="49">
        <v>0</v>
      </c>
      <c r="BJ16" s="49">
        <v>0</v>
      </c>
      <c r="BK16" s="49">
        <v>0</v>
      </c>
      <c r="BL16" s="50">
        <v>6527.497999999999</v>
      </c>
      <c r="BM16" s="49">
        <v>7715.928</v>
      </c>
      <c r="BN16" s="51">
        <v>0</v>
      </c>
      <c r="BO16" s="51">
        <v>0</v>
      </c>
      <c r="BP16" s="52">
        <v>7715.928</v>
      </c>
      <c r="BQ16" s="51">
        <v>0</v>
      </c>
      <c r="BR16" s="51"/>
      <c r="BS16" s="51">
        <v>475.741</v>
      </c>
      <c r="BT16" s="52"/>
      <c r="BU16" s="52">
        <v>475.741</v>
      </c>
      <c r="BV16" s="51"/>
      <c r="BW16" s="51"/>
      <c r="BX16" s="52">
        <v>152.833</v>
      </c>
      <c r="BY16" s="52">
        <v>8344.502</v>
      </c>
      <c r="BZ16" s="53">
        <v>14872</v>
      </c>
    </row>
    <row r="17" spans="1:78" ht="12.75">
      <c r="A17" s="54">
        <v>10</v>
      </c>
      <c r="B17" s="55" t="s">
        <v>91</v>
      </c>
      <c r="C17" s="56" t="s">
        <v>15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49">
        <v>0</v>
      </c>
      <c r="AG17" s="49">
        <v>0</v>
      </c>
      <c r="AH17" s="49">
        <v>0</v>
      </c>
      <c r="AI17" s="49">
        <v>0</v>
      </c>
      <c r="AJ17" s="49">
        <v>0</v>
      </c>
      <c r="AK17" s="49">
        <v>0</v>
      </c>
      <c r="AL17" s="49">
        <v>0</v>
      </c>
      <c r="AM17" s="49">
        <v>0</v>
      </c>
      <c r="AN17" s="49">
        <v>0</v>
      </c>
      <c r="AO17" s="49">
        <v>0</v>
      </c>
      <c r="AP17" s="49">
        <v>0</v>
      </c>
      <c r="AQ17" s="49">
        <v>0</v>
      </c>
      <c r="AR17" s="49">
        <v>0</v>
      </c>
      <c r="AS17" s="49">
        <v>0</v>
      </c>
      <c r="AT17" s="49">
        <v>0</v>
      </c>
      <c r="AU17" s="49">
        <v>0</v>
      </c>
      <c r="AV17" s="49">
        <v>0</v>
      </c>
      <c r="AW17" s="49">
        <v>0</v>
      </c>
      <c r="AX17" s="49">
        <v>0</v>
      </c>
      <c r="AY17" s="49">
        <v>0</v>
      </c>
      <c r="AZ17" s="49">
        <v>0</v>
      </c>
      <c r="BA17" s="49">
        <v>0</v>
      </c>
      <c r="BB17" s="49">
        <v>0</v>
      </c>
      <c r="BC17" s="49">
        <v>0</v>
      </c>
      <c r="BD17" s="49">
        <v>0</v>
      </c>
      <c r="BE17" s="49">
        <v>0</v>
      </c>
      <c r="BF17" s="49">
        <v>0</v>
      </c>
      <c r="BG17" s="49">
        <v>0</v>
      </c>
      <c r="BH17" s="49">
        <v>0</v>
      </c>
      <c r="BI17" s="49">
        <v>0</v>
      </c>
      <c r="BJ17" s="49">
        <v>0</v>
      </c>
      <c r="BK17" s="49">
        <v>0</v>
      </c>
      <c r="BL17" s="50">
        <v>0</v>
      </c>
      <c r="BM17" s="49">
        <v>285.036</v>
      </c>
      <c r="BN17" s="51">
        <v>0</v>
      </c>
      <c r="BO17" s="51">
        <v>0</v>
      </c>
      <c r="BP17" s="52">
        <v>285.036</v>
      </c>
      <c r="BQ17" s="51">
        <v>0</v>
      </c>
      <c r="BR17" s="51"/>
      <c r="BS17" s="51">
        <v>89.964</v>
      </c>
      <c r="BT17" s="52"/>
      <c r="BU17" s="52">
        <v>89.964</v>
      </c>
      <c r="BV17" s="51"/>
      <c r="BW17" s="51"/>
      <c r="BX17" s="52">
        <v>0</v>
      </c>
      <c r="BY17" s="52">
        <v>375</v>
      </c>
      <c r="BZ17" s="53">
        <v>375</v>
      </c>
    </row>
    <row r="18" spans="1:78" ht="12.75">
      <c r="A18" s="54">
        <v>11</v>
      </c>
      <c r="B18" s="55" t="s">
        <v>92</v>
      </c>
      <c r="C18" s="56" t="s">
        <v>16</v>
      </c>
      <c r="D18" s="49">
        <v>11.45</v>
      </c>
      <c r="E18" s="49">
        <v>0.511</v>
      </c>
      <c r="F18" s="49">
        <v>64.663</v>
      </c>
      <c r="G18" s="49">
        <v>3.125</v>
      </c>
      <c r="H18" s="49">
        <v>228.103</v>
      </c>
      <c r="I18" s="49">
        <v>0</v>
      </c>
      <c r="J18" s="49">
        <v>0.12</v>
      </c>
      <c r="K18" s="49">
        <v>7.638</v>
      </c>
      <c r="L18" s="49">
        <v>93.654</v>
      </c>
      <c r="M18" s="49">
        <v>2.029</v>
      </c>
      <c r="N18" s="49">
        <v>338.771</v>
      </c>
      <c r="O18" s="49">
        <v>178.64</v>
      </c>
      <c r="P18" s="49">
        <v>9.067</v>
      </c>
      <c r="Q18" s="49">
        <v>8.638</v>
      </c>
      <c r="R18" s="49">
        <v>29.374</v>
      </c>
      <c r="S18" s="49">
        <v>40.333</v>
      </c>
      <c r="T18" s="49">
        <v>1.08</v>
      </c>
      <c r="U18" s="49">
        <v>24.154</v>
      </c>
      <c r="V18" s="49">
        <v>96.42</v>
      </c>
      <c r="W18" s="49">
        <v>22.065</v>
      </c>
      <c r="X18" s="49">
        <v>21.441</v>
      </c>
      <c r="Y18" s="49">
        <v>13.029</v>
      </c>
      <c r="Z18" s="49">
        <v>19.658</v>
      </c>
      <c r="AA18" s="49">
        <v>0.654</v>
      </c>
      <c r="AB18" s="49">
        <v>24.384</v>
      </c>
      <c r="AC18" s="49">
        <v>5.141</v>
      </c>
      <c r="AD18" s="49">
        <v>39.677</v>
      </c>
      <c r="AE18" s="49">
        <v>8.015</v>
      </c>
      <c r="AF18" s="49">
        <v>97.152</v>
      </c>
      <c r="AG18" s="49">
        <v>195.648</v>
      </c>
      <c r="AH18" s="49">
        <v>1.207</v>
      </c>
      <c r="AI18" s="49">
        <v>37.188</v>
      </c>
      <c r="AJ18" s="49">
        <v>5.748</v>
      </c>
      <c r="AK18" s="49">
        <v>269.871</v>
      </c>
      <c r="AL18" s="49">
        <v>20.572</v>
      </c>
      <c r="AM18" s="49">
        <v>74.586</v>
      </c>
      <c r="AN18" s="49">
        <v>61.953</v>
      </c>
      <c r="AO18" s="49">
        <v>112.907</v>
      </c>
      <c r="AP18" s="49">
        <v>17.667</v>
      </c>
      <c r="AQ18" s="49">
        <v>55.213</v>
      </c>
      <c r="AR18" s="49">
        <v>2.091</v>
      </c>
      <c r="AS18" s="49">
        <v>54.749</v>
      </c>
      <c r="AT18" s="49">
        <v>15.364</v>
      </c>
      <c r="AU18" s="49">
        <v>1.052</v>
      </c>
      <c r="AV18" s="49">
        <v>0.387</v>
      </c>
      <c r="AW18" s="49">
        <v>0.822</v>
      </c>
      <c r="AX18" s="49">
        <v>87.538</v>
      </c>
      <c r="AY18" s="49">
        <v>22.506</v>
      </c>
      <c r="AZ18" s="49">
        <v>7.72</v>
      </c>
      <c r="BA18" s="49">
        <v>15.951</v>
      </c>
      <c r="BB18" s="49">
        <v>183.33</v>
      </c>
      <c r="BC18" s="49">
        <v>49.765</v>
      </c>
      <c r="BD18" s="49">
        <v>31.96</v>
      </c>
      <c r="BE18" s="49">
        <v>625.232</v>
      </c>
      <c r="BF18" s="49">
        <v>47.945</v>
      </c>
      <c r="BG18" s="49">
        <v>43.907</v>
      </c>
      <c r="BH18" s="49">
        <v>226.334</v>
      </c>
      <c r="BI18" s="49">
        <v>17.629</v>
      </c>
      <c r="BJ18" s="49">
        <v>0</v>
      </c>
      <c r="BK18" s="49">
        <v>0</v>
      </c>
      <c r="BL18" s="50">
        <v>3675.8280000000004</v>
      </c>
      <c r="BM18" s="49">
        <v>3211.296</v>
      </c>
      <c r="BN18" s="51">
        <v>0</v>
      </c>
      <c r="BO18" s="51">
        <v>0</v>
      </c>
      <c r="BP18" s="52">
        <v>3211.296</v>
      </c>
      <c r="BQ18" s="51">
        <v>82.928</v>
      </c>
      <c r="BR18" s="51"/>
      <c r="BS18" s="51">
        <v>-492.11</v>
      </c>
      <c r="BT18" s="52"/>
      <c r="BU18" s="52">
        <v>-409.182</v>
      </c>
      <c r="BV18" s="51"/>
      <c r="BW18" s="51"/>
      <c r="BX18" s="52">
        <v>31.058</v>
      </c>
      <c r="BY18" s="52">
        <v>2833.1719999999996</v>
      </c>
      <c r="BZ18" s="53">
        <v>6509</v>
      </c>
    </row>
    <row r="19" spans="1:78" ht="12.75">
      <c r="A19" s="54">
        <v>12</v>
      </c>
      <c r="B19" s="55" t="s">
        <v>93</v>
      </c>
      <c r="C19" s="56" t="s">
        <v>17</v>
      </c>
      <c r="D19" s="49">
        <v>6.146</v>
      </c>
      <c r="E19" s="49">
        <v>0.753</v>
      </c>
      <c r="F19" s="49">
        <v>25.131</v>
      </c>
      <c r="G19" s="49">
        <v>4.746</v>
      </c>
      <c r="H19" s="49">
        <v>334.478</v>
      </c>
      <c r="I19" s="49">
        <v>0</v>
      </c>
      <c r="J19" s="49">
        <v>0.108</v>
      </c>
      <c r="K19" s="49">
        <v>6.905</v>
      </c>
      <c r="L19" s="49">
        <v>22.982</v>
      </c>
      <c r="M19" s="49">
        <v>0.536</v>
      </c>
      <c r="N19" s="49">
        <v>1.402</v>
      </c>
      <c r="O19" s="49">
        <v>6.559</v>
      </c>
      <c r="P19" s="49">
        <v>0.326</v>
      </c>
      <c r="Q19" s="49">
        <v>8.31</v>
      </c>
      <c r="R19" s="49">
        <v>3.994</v>
      </c>
      <c r="S19" s="49">
        <v>11.652</v>
      </c>
      <c r="T19" s="49">
        <v>0.219</v>
      </c>
      <c r="U19" s="49">
        <v>12.841</v>
      </c>
      <c r="V19" s="49">
        <v>3.882</v>
      </c>
      <c r="W19" s="49">
        <v>6.254</v>
      </c>
      <c r="X19" s="49">
        <v>26.753</v>
      </c>
      <c r="Y19" s="49">
        <v>14.566</v>
      </c>
      <c r="Z19" s="49">
        <v>22.332</v>
      </c>
      <c r="AA19" s="49">
        <v>0.971</v>
      </c>
      <c r="AB19" s="49">
        <v>4.209</v>
      </c>
      <c r="AC19" s="49">
        <v>6.903</v>
      </c>
      <c r="AD19" s="49">
        <v>4.963</v>
      </c>
      <c r="AE19" s="49">
        <v>5.286</v>
      </c>
      <c r="AF19" s="49">
        <v>19.637</v>
      </c>
      <c r="AG19" s="49">
        <v>4.532</v>
      </c>
      <c r="AH19" s="49">
        <v>1.512</v>
      </c>
      <c r="AI19" s="49">
        <v>52.648</v>
      </c>
      <c r="AJ19" s="49">
        <v>8.63</v>
      </c>
      <c r="AK19" s="49">
        <v>133.233</v>
      </c>
      <c r="AL19" s="49">
        <v>29.773</v>
      </c>
      <c r="AM19" s="49">
        <v>108.092</v>
      </c>
      <c r="AN19" s="49">
        <v>92.347</v>
      </c>
      <c r="AO19" s="49">
        <v>14.023</v>
      </c>
      <c r="AP19" s="49">
        <v>23.837</v>
      </c>
      <c r="AQ19" s="49">
        <v>9.064</v>
      </c>
      <c r="AR19" s="49">
        <v>3.021</v>
      </c>
      <c r="AS19" s="49">
        <v>93.809</v>
      </c>
      <c r="AT19" s="49">
        <v>21.142</v>
      </c>
      <c r="AU19" s="49">
        <v>0</v>
      </c>
      <c r="AV19" s="49">
        <v>0</v>
      </c>
      <c r="AW19" s="49">
        <v>0</v>
      </c>
      <c r="AX19" s="49">
        <v>61.921</v>
      </c>
      <c r="AY19" s="49">
        <v>32.26</v>
      </c>
      <c r="AZ19" s="49">
        <v>11.111</v>
      </c>
      <c r="BA19" s="49">
        <v>23.517</v>
      </c>
      <c r="BB19" s="49">
        <v>265.05</v>
      </c>
      <c r="BC19" s="49">
        <v>79.276</v>
      </c>
      <c r="BD19" s="49">
        <v>16.944</v>
      </c>
      <c r="BE19" s="49">
        <v>292.428</v>
      </c>
      <c r="BF19" s="49">
        <v>72.491</v>
      </c>
      <c r="BG19" s="49">
        <v>191.036</v>
      </c>
      <c r="BH19" s="49">
        <v>131.117</v>
      </c>
      <c r="BI19" s="49">
        <v>24.812</v>
      </c>
      <c r="BJ19" s="49">
        <v>0</v>
      </c>
      <c r="BK19" s="49">
        <v>0</v>
      </c>
      <c r="BL19" s="50">
        <v>2360.47</v>
      </c>
      <c r="BM19" s="49">
        <v>7653.899</v>
      </c>
      <c r="BN19" s="51">
        <v>0</v>
      </c>
      <c r="BO19" s="51">
        <v>0</v>
      </c>
      <c r="BP19" s="52">
        <v>7653.899</v>
      </c>
      <c r="BQ19" s="51">
        <v>0</v>
      </c>
      <c r="BR19" s="51"/>
      <c r="BS19" s="51">
        <v>-1325.92</v>
      </c>
      <c r="BT19" s="52"/>
      <c r="BU19" s="52">
        <v>-1325.92</v>
      </c>
      <c r="BV19" s="51"/>
      <c r="BW19" s="51"/>
      <c r="BX19" s="52">
        <v>92.551</v>
      </c>
      <c r="BY19" s="52">
        <v>6420.53</v>
      </c>
      <c r="BZ19" s="53">
        <v>8781</v>
      </c>
    </row>
    <row r="20" spans="1:78" ht="12.75">
      <c r="A20" s="54">
        <v>13</v>
      </c>
      <c r="B20" s="55" t="s">
        <v>94</v>
      </c>
      <c r="C20" s="56" t="s">
        <v>18</v>
      </c>
      <c r="D20" s="49">
        <v>2.757</v>
      </c>
      <c r="E20" s="49">
        <v>0.302</v>
      </c>
      <c r="F20" s="49">
        <v>9.341</v>
      </c>
      <c r="G20" s="49">
        <v>1.728</v>
      </c>
      <c r="H20" s="49">
        <v>114.625</v>
      </c>
      <c r="I20" s="49">
        <v>0</v>
      </c>
      <c r="J20" s="49">
        <v>0.047</v>
      </c>
      <c r="K20" s="49">
        <v>2.64</v>
      </c>
      <c r="L20" s="49">
        <v>9.956</v>
      </c>
      <c r="M20" s="49">
        <v>0.211</v>
      </c>
      <c r="N20" s="49">
        <v>0.637</v>
      </c>
      <c r="O20" s="49">
        <v>2.228</v>
      </c>
      <c r="P20" s="49">
        <v>58.953</v>
      </c>
      <c r="Q20" s="49">
        <v>3.439</v>
      </c>
      <c r="R20" s="49">
        <v>1.785</v>
      </c>
      <c r="S20" s="49">
        <v>6.839</v>
      </c>
      <c r="T20" s="49">
        <v>0.163</v>
      </c>
      <c r="U20" s="49">
        <v>5.312</v>
      </c>
      <c r="V20" s="49">
        <v>1.625</v>
      </c>
      <c r="W20" s="49">
        <v>2.758</v>
      </c>
      <c r="X20" s="49">
        <v>9.92</v>
      </c>
      <c r="Y20" s="49">
        <v>7.821</v>
      </c>
      <c r="Z20" s="49">
        <v>9.246</v>
      </c>
      <c r="AA20" s="49">
        <v>0.38</v>
      </c>
      <c r="AB20" s="49">
        <v>1.932</v>
      </c>
      <c r="AC20" s="49">
        <v>2.862</v>
      </c>
      <c r="AD20" s="49">
        <v>2.245</v>
      </c>
      <c r="AE20" s="49">
        <v>2.079</v>
      </c>
      <c r="AF20" s="49">
        <v>8.247</v>
      </c>
      <c r="AG20" s="49">
        <v>165.748</v>
      </c>
      <c r="AH20" s="49">
        <v>0.599</v>
      </c>
      <c r="AI20" s="49">
        <v>24.233</v>
      </c>
      <c r="AJ20" s="49">
        <v>3.27</v>
      </c>
      <c r="AK20" s="49">
        <v>51.599</v>
      </c>
      <c r="AL20" s="49">
        <v>12.772</v>
      </c>
      <c r="AM20" s="49">
        <v>46.179</v>
      </c>
      <c r="AN20" s="49">
        <v>131.898</v>
      </c>
      <c r="AO20" s="49">
        <v>8.021</v>
      </c>
      <c r="AP20" s="49">
        <v>12.631</v>
      </c>
      <c r="AQ20" s="49">
        <v>4.476</v>
      </c>
      <c r="AR20" s="49">
        <v>1.223</v>
      </c>
      <c r="AS20" s="49">
        <v>37.388</v>
      </c>
      <c r="AT20" s="49">
        <v>10.593</v>
      </c>
      <c r="AU20" s="49">
        <v>2.121</v>
      </c>
      <c r="AV20" s="49">
        <v>0.78</v>
      </c>
      <c r="AW20" s="49">
        <v>1.661</v>
      </c>
      <c r="AX20" s="49">
        <v>27.371</v>
      </c>
      <c r="AY20" s="49">
        <v>14.277</v>
      </c>
      <c r="AZ20" s="49">
        <v>4.855</v>
      </c>
      <c r="BA20" s="49">
        <v>9.493</v>
      </c>
      <c r="BB20" s="49">
        <v>114.113</v>
      </c>
      <c r="BC20" s="49">
        <v>31.486</v>
      </c>
      <c r="BD20" s="49">
        <v>15.011</v>
      </c>
      <c r="BE20" s="49">
        <v>44.983</v>
      </c>
      <c r="BF20" s="49">
        <v>26.782</v>
      </c>
      <c r="BG20" s="49">
        <v>2.841</v>
      </c>
      <c r="BH20" s="49">
        <v>48.222</v>
      </c>
      <c r="BI20" s="49">
        <v>11.619</v>
      </c>
      <c r="BJ20" s="49">
        <v>0</v>
      </c>
      <c r="BK20" s="49">
        <v>0</v>
      </c>
      <c r="BL20" s="50">
        <v>1136.3229999999996</v>
      </c>
      <c r="BM20" s="49">
        <v>2735.076</v>
      </c>
      <c r="BN20" s="51">
        <v>0</v>
      </c>
      <c r="BO20" s="51">
        <v>0</v>
      </c>
      <c r="BP20" s="52">
        <v>2735.076</v>
      </c>
      <c r="BQ20" s="51">
        <v>0</v>
      </c>
      <c r="BR20" s="51"/>
      <c r="BS20" s="51">
        <v>-717.227</v>
      </c>
      <c r="BT20" s="52"/>
      <c r="BU20" s="52">
        <v>-717.227</v>
      </c>
      <c r="BV20" s="51"/>
      <c r="BW20" s="51"/>
      <c r="BX20" s="52">
        <v>33.828</v>
      </c>
      <c r="BY20" s="52">
        <v>2051.677</v>
      </c>
      <c r="BZ20" s="53">
        <v>3188</v>
      </c>
    </row>
    <row r="21" spans="1:78" ht="12.75">
      <c r="A21" s="54">
        <v>14</v>
      </c>
      <c r="B21" s="55" t="s">
        <v>95</v>
      </c>
      <c r="C21" s="56" t="s">
        <v>143</v>
      </c>
      <c r="D21" s="49">
        <v>4.295</v>
      </c>
      <c r="E21" s="49">
        <v>0.061</v>
      </c>
      <c r="F21" s="49">
        <v>7.577</v>
      </c>
      <c r="G21" s="49">
        <v>0.029</v>
      </c>
      <c r="H21" s="49">
        <v>2.463</v>
      </c>
      <c r="I21" s="49">
        <v>0</v>
      </c>
      <c r="J21" s="49">
        <v>0.028</v>
      </c>
      <c r="K21" s="49">
        <v>0.519</v>
      </c>
      <c r="L21" s="49">
        <v>35.589</v>
      </c>
      <c r="M21" s="49">
        <v>0.507</v>
      </c>
      <c r="N21" s="49">
        <v>1.203</v>
      </c>
      <c r="O21" s="49">
        <v>0.379</v>
      </c>
      <c r="P21" s="49">
        <v>0.059</v>
      </c>
      <c r="Q21" s="49">
        <v>1001.984</v>
      </c>
      <c r="R21" s="49">
        <v>53.813</v>
      </c>
      <c r="S21" s="49">
        <v>4.116</v>
      </c>
      <c r="T21" s="49">
        <v>0.423</v>
      </c>
      <c r="U21" s="49">
        <v>19.634</v>
      </c>
      <c r="V21" s="49">
        <v>1.326</v>
      </c>
      <c r="W21" s="49">
        <v>8.131</v>
      </c>
      <c r="X21" s="49">
        <v>5.515</v>
      </c>
      <c r="Y21" s="49">
        <v>22.003</v>
      </c>
      <c r="Z21" s="49">
        <v>17.644</v>
      </c>
      <c r="AA21" s="49">
        <v>0.061</v>
      </c>
      <c r="AB21" s="49">
        <v>2.215</v>
      </c>
      <c r="AC21" s="49">
        <v>0.846</v>
      </c>
      <c r="AD21" s="49">
        <v>0.946</v>
      </c>
      <c r="AE21" s="49">
        <v>6.385</v>
      </c>
      <c r="AF21" s="49">
        <v>108.537</v>
      </c>
      <c r="AG21" s="49">
        <v>422.81</v>
      </c>
      <c r="AH21" s="49">
        <v>0.16</v>
      </c>
      <c r="AI21" s="49">
        <v>13.153</v>
      </c>
      <c r="AJ21" s="49">
        <v>6.742</v>
      </c>
      <c r="AK21" s="49">
        <v>2316.094</v>
      </c>
      <c r="AL21" s="49">
        <v>8.226</v>
      </c>
      <c r="AM21" s="49">
        <v>58.501</v>
      </c>
      <c r="AN21" s="49">
        <v>55.353</v>
      </c>
      <c r="AO21" s="49">
        <v>5.936</v>
      </c>
      <c r="AP21" s="49">
        <v>7.928</v>
      </c>
      <c r="AQ21" s="49">
        <v>2.371</v>
      </c>
      <c r="AR21" s="49">
        <v>0.268</v>
      </c>
      <c r="AS21" s="49">
        <v>19.777</v>
      </c>
      <c r="AT21" s="49">
        <v>5.829</v>
      </c>
      <c r="AU21" s="49">
        <v>4.184</v>
      </c>
      <c r="AV21" s="49">
        <v>1.542</v>
      </c>
      <c r="AW21" s="49">
        <v>3.276</v>
      </c>
      <c r="AX21" s="49">
        <v>519.848</v>
      </c>
      <c r="AY21" s="49">
        <v>5.177</v>
      </c>
      <c r="AZ21" s="49">
        <v>1.663</v>
      </c>
      <c r="BA21" s="49">
        <v>1.964</v>
      </c>
      <c r="BB21" s="49">
        <v>36.207</v>
      </c>
      <c r="BC21" s="49">
        <v>7.327</v>
      </c>
      <c r="BD21" s="49">
        <v>29.651</v>
      </c>
      <c r="BE21" s="49">
        <v>30.559</v>
      </c>
      <c r="BF21" s="49">
        <v>1.162</v>
      </c>
      <c r="BG21" s="49">
        <v>5.603</v>
      </c>
      <c r="BH21" s="49">
        <v>55.182</v>
      </c>
      <c r="BI21" s="49">
        <v>22.841</v>
      </c>
      <c r="BJ21" s="49">
        <v>0</v>
      </c>
      <c r="BK21" s="49">
        <v>0</v>
      </c>
      <c r="BL21" s="50">
        <v>4955.622</v>
      </c>
      <c r="BM21" s="49">
        <v>170.959</v>
      </c>
      <c r="BN21" s="51">
        <v>0</v>
      </c>
      <c r="BO21" s="51">
        <v>0</v>
      </c>
      <c r="BP21" s="52">
        <v>170.959</v>
      </c>
      <c r="BQ21" s="51">
        <v>256.143</v>
      </c>
      <c r="BR21" s="51"/>
      <c r="BS21" s="51">
        <v>637.276</v>
      </c>
      <c r="BT21" s="52"/>
      <c r="BU21" s="52">
        <v>893.4189999999999</v>
      </c>
      <c r="BV21" s="51"/>
      <c r="BW21" s="51"/>
      <c r="BX21" s="52">
        <v>3</v>
      </c>
      <c r="BY21" s="52">
        <v>1067.378</v>
      </c>
      <c r="BZ21" s="53">
        <v>6023</v>
      </c>
    </row>
    <row r="22" spans="1:78" ht="12.75">
      <c r="A22" s="54">
        <v>15</v>
      </c>
      <c r="B22" s="55" t="s">
        <v>96</v>
      </c>
      <c r="C22" s="56" t="s">
        <v>20</v>
      </c>
      <c r="D22" s="49">
        <v>20.584</v>
      </c>
      <c r="E22" s="49">
        <v>0.199</v>
      </c>
      <c r="F22" s="49">
        <v>130.495</v>
      </c>
      <c r="G22" s="49">
        <v>0.099</v>
      </c>
      <c r="H22" s="49">
        <v>8.079</v>
      </c>
      <c r="I22" s="49">
        <v>0</v>
      </c>
      <c r="J22" s="49">
        <v>0.253</v>
      </c>
      <c r="K22" s="49">
        <v>4.887</v>
      </c>
      <c r="L22" s="49">
        <v>388.324</v>
      </c>
      <c r="M22" s="49">
        <v>12.188</v>
      </c>
      <c r="N22" s="49">
        <v>7.867</v>
      </c>
      <c r="O22" s="49">
        <v>1.256</v>
      </c>
      <c r="P22" s="49">
        <v>0.606</v>
      </c>
      <c r="Q22" s="49">
        <v>85.574</v>
      </c>
      <c r="R22" s="49">
        <v>1711.532</v>
      </c>
      <c r="S22" s="49">
        <v>1454.9</v>
      </c>
      <c r="T22" s="49">
        <v>4.893</v>
      </c>
      <c r="U22" s="49">
        <v>85.604</v>
      </c>
      <c r="V22" s="49">
        <v>47.973</v>
      </c>
      <c r="W22" s="49">
        <v>168.035</v>
      </c>
      <c r="X22" s="49">
        <v>32.707</v>
      </c>
      <c r="Y22" s="49">
        <v>15.841</v>
      </c>
      <c r="Z22" s="49">
        <v>16.054</v>
      </c>
      <c r="AA22" s="49">
        <v>0.199</v>
      </c>
      <c r="AB22" s="49">
        <v>18.44</v>
      </c>
      <c r="AC22" s="49">
        <v>18.299</v>
      </c>
      <c r="AD22" s="49">
        <v>4.361</v>
      </c>
      <c r="AE22" s="49">
        <v>1.9</v>
      </c>
      <c r="AF22" s="49">
        <v>8.902</v>
      </c>
      <c r="AG22" s="49">
        <v>31.373</v>
      </c>
      <c r="AH22" s="49">
        <v>2.004</v>
      </c>
      <c r="AI22" s="49">
        <v>33.772</v>
      </c>
      <c r="AJ22" s="49">
        <v>0.993</v>
      </c>
      <c r="AK22" s="49">
        <v>197.42</v>
      </c>
      <c r="AL22" s="49">
        <v>14.053</v>
      </c>
      <c r="AM22" s="49">
        <v>144.064</v>
      </c>
      <c r="AN22" s="49">
        <v>151.078</v>
      </c>
      <c r="AO22" s="49">
        <v>108.017</v>
      </c>
      <c r="AP22" s="49">
        <v>26.031</v>
      </c>
      <c r="AQ22" s="49">
        <v>7.787</v>
      </c>
      <c r="AR22" s="49">
        <v>1.047</v>
      </c>
      <c r="AS22" s="49">
        <v>64.971</v>
      </c>
      <c r="AT22" s="49">
        <v>54.095</v>
      </c>
      <c r="AU22" s="49">
        <v>13.741</v>
      </c>
      <c r="AV22" s="49">
        <v>5.062</v>
      </c>
      <c r="AW22" s="49">
        <v>10.764</v>
      </c>
      <c r="AX22" s="49">
        <v>77.177</v>
      </c>
      <c r="AY22" s="49">
        <v>17.012</v>
      </c>
      <c r="AZ22" s="49">
        <v>5.454</v>
      </c>
      <c r="BA22" s="49">
        <v>6.447</v>
      </c>
      <c r="BB22" s="49">
        <v>118.924</v>
      </c>
      <c r="BC22" s="49">
        <v>56.164</v>
      </c>
      <c r="BD22" s="49">
        <v>25.895</v>
      </c>
      <c r="BE22" s="49">
        <v>279.05</v>
      </c>
      <c r="BF22" s="49">
        <v>3.819</v>
      </c>
      <c r="BG22" s="49">
        <v>18.398</v>
      </c>
      <c r="BH22" s="49">
        <v>20.554</v>
      </c>
      <c r="BI22" s="49">
        <v>17.209</v>
      </c>
      <c r="BJ22" s="49">
        <v>0</v>
      </c>
      <c r="BK22" s="49">
        <v>0</v>
      </c>
      <c r="BL22" s="50">
        <v>5762.426</v>
      </c>
      <c r="BM22" s="49">
        <v>1375.875</v>
      </c>
      <c r="BN22" s="51">
        <v>0</v>
      </c>
      <c r="BO22" s="51">
        <v>0</v>
      </c>
      <c r="BP22" s="52">
        <v>1375.875</v>
      </c>
      <c r="BQ22" s="51">
        <v>0</v>
      </c>
      <c r="BR22" s="51"/>
      <c r="BS22" s="51">
        <v>-133.301</v>
      </c>
      <c r="BT22" s="52"/>
      <c r="BU22" s="52">
        <v>-133.301</v>
      </c>
      <c r="BV22" s="51"/>
      <c r="BW22" s="51"/>
      <c r="BX22" s="52">
        <v>18</v>
      </c>
      <c r="BY22" s="52">
        <v>1260.574</v>
      </c>
      <c r="BZ22" s="53">
        <v>7023</v>
      </c>
    </row>
    <row r="23" spans="1:78" ht="12.75">
      <c r="A23" s="54">
        <v>16</v>
      </c>
      <c r="B23" s="55" t="s">
        <v>97</v>
      </c>
      <c r="C23" s="56" t="s">
        <v>21</v>
      </c>
      <c r="D23" s="49">
        <v>6.895</v>
      </c>
      <c r="E23" s="49">
        <v>0.412</v>
      </c>
      <c r="F23" s="49">
        <v>5.803</v>
      </c>
      <c r="G23" s="49">
        <v>0.768</v>
      </c>
      <c r="H23" s="49">
        <v>52.054</v>
      </c>
      <c r="I23" s="49">
        <v>0</v>
      </c>
      <c r="J23" s="49">
        <v>0.095</v>
      </c>
      <c r="K23" s="49">
        <v>2.419</v>
      </c>
      <c r="L23" s="49">
        <v>20.225</v>
      </c>
      <c r="M23" s="49">
        <v>0.229</v>
      </c>
      <c r="N23" s="49">
        <v>1.528</v>
      </c>
      <c r="O23" s="49">
        <v>0.741</v>
      </c>
      <c r="P23" s="49">
        <v>0.2</v>
      </c>
      <c r="Q23" s="49">
        <v>5.6</v>
      </c>
      <c r="R23" s="49">
        <v>4.178</v>
      </c>
      <c r="S23" s="49">
        <v>171.378</v>
      </c>
      <c r="T23" s="49">
        <v>0.916</v>
      </c>
      <c r="U23" s="49">
        <v>8.794</v>
      </c>
      <c r="V23" s="49">
        <v>4.046</v>
      </c>
      <c r="W23" s="49">
        <v>9.947</v>
      </c>
      <c r="X23" s="49">
        <v>6.153</v>
      </c>
      <c r="Y23" s="49">
        <v>8.206</v>
      </c>
      <c r="Z23" s="49">
        <v>15.087</v>
      </c>
      <c r="AA23" s="49">
        <v>0.44</v>
      </c>
      <c r="AB23" s="49">
        <v>5.943</v>
      </c>
      <c r="AC23" s="49">
        <v>4.708</v>
      </c>
      <c r="AD23" s="49">
        <v>46.458</v>
      </c>
      <c r="AE23" s="49">
        <v>2.445</v>
      </c>
      <c r="AF23" s="49">
        <v>14.543</v>
      </c>
      <c r="AG23" s="49">
        <v>6.327</v>
      </c>
      <c r="AH23" s="49">
        <v>0.754</v>
      </c>
      <c r="AI23" s="49">
        <v>60.137</v>
      </c>
      <c r="AJ23" s="49">
        <v>2.654</v>
      </c>
      <c r="AK23" s="49">
        <v>56.539</v>
      </c>
      <c r="AL23" s="49">
        <v>107.423</v>
      </c>
      <c r="AM23" s="49">
        <v>307.249</v>
      </c>
      <c r="AN23" s="49">
        <v>193.759</v>
      </c>
      <c r="AO23" s="49">
        <v>63.877</v>
      </c>
      <c r="AP23" s="49">
        <v>44.38</v>
      </c>
      <c r="AQ23" s="49">
        <v>13.565</v>
      </c>
      <c r="AR23" s="49">
        <v>1.793</v>
      </c>
      <c r="AS23" s="49">
        <v>117.602</v>
      </c>
      <c r="AT23" s="49">
        <v>109.696</v>
      </c>
      <c r="AU23" s="49">
        <v>22.03</v>
      </c>
      <c r="AV23" s="49">
        <v>8.182</v>
      </c>
      <c r="AW23" s="49">
        <v>17.11</v>
      </c>
      <c r="AX23" s="49">
        <v>59.381</v>
      </c>
      <c r="AY23" s="49">
        <v>31.027</v>
      </c>
      <c r="AZ23" s="49">
        <v>25.003</v>
      </c>
      <c r="BA23" s="49">
        <v>21.5</v>
      </c>
      <c r="BB23" s="49">
        <v>282.085</v>
      </c>
      <c r="BC23" s="49">
        <v>48.135</v>
      </c>
      <c r="BD23" s="49">
        <v>336.559</v>
      </c>
      <c r="BE23" s="49">
        <v>116.262</v>
      </c>
      <c r="BF23" s="49">
        <v>16.337</v>
      </c>
      <c r="BG23" s="49">
        <v>58.716</v>
      </c>
      <c r="BH23" s="49">
        <v>112.507</v>
      </c>
      <c r="BI23" s="49">
        <v>30.436</v>
      </c>
      <c r="BJ23" s="49">
        <v>0</v>
      </c>
      <c r="BK23" s="49">
        <v>0</v>
      </c>
      <c r="BL23" s="50">
        <v>2671.2360000000003</v>
      </c>
      <c r="BM23" s="49">
        <v>1562.519</v>
      </c>
      <c r="BN23" s="51">
        <v>0</v>
      </c>
      <c r="BO23" s="51">
        <v>0</v>
      </c>
      <c r="BP23" s="52">
        <v>1562.519</v>
      </c>
      <c r="BQ23" s="51">
        <v>0</v>
      </c>
      <c r="BR23" s="51"/>
      <c r="BS23" s="51">
        <v>-50.755</v>
      </c>
      <c r="BT23" s="52"/>
      <c r="BU23" s="52">
        <v>-50.755</v>
      </c>
      <c r="BV23" s="51"/>
      <c r="BW23" s="51"/>
      <c r="BX23" s="52">
        <v>76</v>
      </c>
      <c r="BY23" s="52">
        <v>1587.764</v>
      </c>
      <c r="BZ23" s="53">
        <v>4259</v>
      </c>
    </row>
    <row r="24" spans="1:78" ht="12.75">
      <c r="A24" s="54">
        <v>17</v>
      </c>
      <c r="B24" s="55" t="s">
        <v>98</v>
      </c>
      <c r="C24" s="56" t="s">
        <v>22</v>
      </c>
      <c r="D24" s="49">
        <v>175.239</v>
      </c>
      <c r="E24" s="49">
        <v>34.834</v>
      </c>
      <c r="F24" s="49">
        <v>815.311</v>
      </c>
      <c r="G24" s="49">
        <v>0.016</v>
      </c>
      <c r="H24" s="49">
        <v>665.732</v>
      </c>
      <c r="I24" s="49">
        <v>0</v>
      </c>
      <c r="J24" s="49">
        <v>9.41</v>
      </c>
      <c r="K24" s="49">
        <v>20.185</v>
      </c>
      <c r="L24" s="49">
        <v>93.661</v>
      </c>
      <c r="M24" s="49">
        <v>0.159</v>
      </c>
      <c r="N24" s="49">
        <v>3.375</v>
      </c>
      <c r="O24" s="49">
        <v>0.159</v>
      </c>
      <c r="P24" s="49">
        <v>0</v>
      </c>
      <c r="Q24" s="49">
        <v>21.351</v>
      </c>
      <c r="R24" s="49">
        <v>196.842</v>
      </c>
      <c r="S24" s="49">
        <v>7.495</v>
      </c>
      <c r="T24" s="49">
        <v>1181.115</v>
      </c>
      <c r="U24" s="49">
        <v>602.453</v>
      </c>
      <c r="V24" s="49">
        <v>2.049</v>
      </c>
      <c r="W24" s="49">
        <v>274.349</v>
      </c>
      <c r="X24" s="49">
        <v>590.886</v>
      </c>
      <c r="Y24" s="49">
        <v>10.84</v>
      </c>
      <c r="Z24" s="49">
        <v>10.947</v>
      </c>
      <c r="AA24" s="49">
        <v>0</v>
      </c>
      <c r="AB24" s="49">
        <v>239.984</v>
      </c>
      <c r="AC24" s="49">
        <v>0.156</v>
      </c>
      <c r="AD24" s="49">
        <v>0.159</v>
      </c>
      <c r="AE24" s="49">
        <v>2.052</v>
      </c>
      <c r="AF24" s="49">
        <v>47.156</v>
      </c>
      <c r="AG24" s="49">
        <v>34.014</v>
      </c>
      <c r="AH24" s="49">
        <v>4.169</v>
      </c>
      <c r="AI24" s="49">
        <v>14.501</v>
      </c>
      <c r="AJ24" s="49">
        <v>2.916</v>
      </c>
      <c r="AK24" s="49">
        <v>22.579</v>
      </c>
      <c r="AL24" s="49">
        <v>19.346</v>
      </c>
      <c r="AM24" s="49">
        <v>41.614</v>
      </c>
      <c r="AN24" s="49">
        <v>23.736</v>
      </c>
      <c r="AO24" s="49">
        <v>4.081</v>
      </c>
      <c r="AP24" s="49">
        <v>157.675</v>
      </c>
      <c r="AQ24" s="49">
        <v>7716.248</v>
      </c>
      <c r="AR24" s="49">
        <v>1177.588</v>
      </c>
      <c r="AS24" s="49">
        <v>515.589</v>
      </c>
      <c r="AT24" s="49">
        <v>31.064</v>
      </c>
      <c r="AU24" s="49">
        <v>5.447</v>
      </c>
      <c r="AV24" s="49">
        <v>0.934</v>
      </c>
      <c r="AW24" s="49">
        <v>0</v>
      </c>
      <c r="AX24" s="49">
        <v>3.589</v>
      </c>
      <c r="AY24" s="49">
        <v>2.496</v>
      </c>
      <c r="AZ24" s="49">
        <v>1.715</v>
      </c>
      <c r="BA24" s="49">
        <v>0.156</v>
      </c>
      <c r="BB24" s="49">
        <v>20.744</v>
      </c>
      <c r="BC24" s="49">
        <v>233.981</v>
      </c>
      <c r="BD24" s="49">
        <v>5.572</v>
      </c>
      <c r="BE24" s="49">
        <v>51.721</v>
      </c>
      <c r="BF24" s="49">
        <v>7.653</v>
      </c>
      <c r="BG24" s="49">
        <v>1.712</v>
      </c>
      <c r="BH24" s="49">
        <v>3.243</v>
      </c>
      <c r="BI24" s="49">
        <v>2.645</v>
      </c>
      <c r="BJ24" s="49">
        <v>0</v>
      </c>
      <c r="BK24" s="49">
        <v>0</v>
      </c>
      <c r="BL24" s="50">
        <v>15112.642999999998</v>
      </c>
      <c r="BM24" s="49">
        <v>917.184</v>
      </c>
      <c r="BN24" s="51">
        <v>0</v>
      </c>
      <c r="BO24" s="51">
        <v>0</v>
      </c>
      <c r="BP24" s="52">
        <v>917.184</v>
      </c>
      <c r="BQ24" s="51">
        <v>0</v>
      </c>
      <c r="BR24" s="51"/>
      <c r="BS24" s="51">
        <v>62.387</v>
      </c>
      <c r="BT24" s="52"/>
      <c r="BU24" s="52">
        <v>62.387</v>
      </c>
      <c r="BV24" s="51"/>
      <c r="BW24" s="51"/>
      <c r="BX24" s="52">
        <v>1120.786</v>
      </c>
      <c r="BY24" s="52">
        <v>2100.357</v>
      </c>
      <c r="BZ24" s="53">
        <v>17213</v>
      </c>
    </row>
    <row r="25" spans="1:78" ht="12.75">
      <c r="A25" s="54">
        <v>18</v>
      </c>
      <c r="B25" s="55" t="s">
        <v>99</v>
      </c>
      <c r="C25" s="56" t="s">
        <v>144</v>
      </c>
      <c r="D25" s="49">
        <v>571.155</v>
      </c>
      <c r="E25" s="49">
        <v>0.068</v>
      </c>
      <c r="F25" s="49">
        <v>226.726</v>
      </c>
      <c r="G25" s="49">
        <v>0.036</v>
      </c>
      <c r="H25" s="49">
        <v>139.471</v>
      </c>
      <c r="I25" s="49">
        <v>0</v>
      </c>
      <c r="J25" s="49">
        <v>46.364</v>
      </c>
      <c r="K25" s="49">
        <v>113.109</v>
      </c>
      <c r="L25" s="49">
        <v>1050.096</v>
      </c>
      <c r="M25" s="49">
        <v>0.036</v>
      </c>
      <c r="N25" s="49">
        <v>341.623</v>
      </c>
      <c r="O25" s="49">
        <v>0.156</v>
      </c>
      <c r="P25" s="49">
        <v>14.801</v>
      </c>
      <c r="Q25" s="49">
        <v>246.343</v>
      </c>
      <c r="R25" s="49">
        <v>449.658</v>
      </c>
      <c r="S25" s="49">
        <v>472.591</v>
      </c>
      <c r="T25" s="49">
        <v>88.312</v>
      </c>
      <c r="U25" s="49">
        <v>5264.093</v>
      </c>
      <c r="V25" s="49">
        <v>1178.123</v>
      </c>
      <c r="W25" s="49">
        <v>222.83</v>
      </c>
      <c r="X25" s="49">
        <v>558.934</v>
      </c>
      <c r="Y25" s="49">
        <v>220.756</v>
      </c>
      <c r="Z25" s="49">
        <v>143.566</v>
      </c>
      <c r="AA25" s="49">
        <v>0.068</v>
      </c>
      <c r="AB25" s="49">
        <v>408.82</v>
      </c>
      <c r="AC25" s="49">
        <v>7.413</v>
      </c>
      <c r="AD25" s="49">
        <v>24.829</v>
      </c>
      <c r="AE25" s="49">
        <v>66.19</v>
      </c>
      <c r="AF25" s="49">
        <v>230.532</v>
      </c>
      <c r="AG25" s="49">
        <v>210.642</v>
      </c>
      <c r="AH25" s="49">
        <v>0.119</v>
      </c>
      <c r="AI25" s="49">
        <v>11.665</v>
      </c>
      <c r="AJ25" s="49">
        <v>0.343</v>
      </c>
      <c r="AK25" s="49">
        <v>815.411</v>
      </c>
      <c r="AL25" s="49">
        <v>33.45</v>
      </c>
      <c r="AM25" s="49">
        <v>15.944</v>
      </c>
      <c r="AN25" s="49">
        <v>5.671</v>
      </c>
      <c r="AO25" s="49">
        <v>152.194</v>
      </c>
      <c r="AP25" s="49">
        <v>106.893</v>
      </c>
      <c r="AQ25" s="49">
        <v>64.49</v>
      </c>
      <c r="AR25" s="49">
        <v>1.203</v>
      </c>
      <c r="AS25" s="49">
        <v>22.432</v>
      </c>
      <c r="AT25" s="49">
        <v>6.615</v>
      </c>
      <c r="AU25" s="49">
        <v>4.747</v>
      </c>
      <c r="AV25" s="49">
        <v>1.746</v>
      </c>
      <c r="AW25" s="49">
        <v>3.718</v>
      </c>
      <c r="AX25" s="49">
        <v>107.572</v>
      </c>
      <c r="AY25" s="49">
        <v>5.873</v>
      </c>
      <c r="AZ25" s="49">
        <v>1.884</v>
      </c>
      <c r="BA25" s="49">
        <v>9.754</v>
      </c>
      <c r="BB25" s="49">
        <v>845.215</v>
      </c>
      <c r="BC25" s="49">
        <v>45.168</v>
      </c>
      <c r="BD25" s="49">
        <v>152.772</v>
      </c>
      <c r="BE25" s="49">
        <v>2128.729</v>
      </c>
      <c r="BF25" s="49">
        <v>71.32</v>
      </c>
      <c r="BG25" s="49">
        <v>190.979</v>
      </c>
      <c r="BH25" s="49">
        <v>63.683</v>
      </c>
      <c r="BI25" s="49">
        <v>248.424</v>
      </c>
      <c r="BJ25" s="49">
        <v>0</v>
      </c>
      <c r="BK25" s="49">
        <v>0</v>
      </c>
      <c r="BL25" s="50">
        <v>17415.355</v>
      </c>
      <c r="BM25" s="49">
        <v>4584.01</v>
      </c>
      <c r="BN25" s="51">
        <v>0</v>
      </c>
      <c r="BO25" s="51">
        <v>2705.038</v>
      </c>
      <c r="BP25" s="52">
        <v>7289.048000000001</v>
      </c>
      <c r="BQ25" s="51">
        <v>258.54</v>
      </c>
      <c r="BR25" s="51"/>
      <c r="BS25" s="51">
        <v>815.727</v>
      </c>
      <c r="BT25" s="52"/>
      <c r="BU25" s="52">
        <v>1074.267</v>
      </c>
      <c r="BV25" s="51"/>
      <c r="BW25" s="51"/>
      <c r="BX25" s="52">
        <v>1870.33</v>
      </c>
      <c r="BY25" s="52">
        <v>10233.645</v>
      </c>
      <c r="BZ25" s="53">
        <v>27649</v>
      </c>
    </row>
    <row r="26" spans="1:78" ht="12.75">
      <c r="A26" s="54">
        <v>19</v>
      </c>
      <c r="B26" s="55" t="s">
        <v>100</v>
      </c>
      <c r="C26" s="56" t="s">
        <v>24</v>
      </c>
      <c r="D26" s="49">
        <v>112.768</v>
      </c>
      <c r="E26" s="49">
        <v>3.7</v>
      </c>
      <c r="F26" s="49">
        <v>193.763</v>
      </c>
      <c r="G26" s="49">
        <v>2.319</v>
      </c>
      <c r="H26" s="49">
        <v>188.208</v>
      </c>
      <c r="I26" s="49">
        <v>0</v>
      </c>
      <c r="J26" s="49">
        <v>1.548</v>
      </c>
      <c r="K26" s="49">
        <v>14.545</v>
      </c>
      <c r="L26" s="49">
        <v>612.343</v>
      </c>
      <c r="M26" s="49">
        <v>11.858</v>
      </c>
      <c r="N26" s="49">
        <v>19.363</v>
      </c>
      <c r="O26" s="49">
        <v>2.589</v>
      </c>
      <c r="P26" s="49">
        <v>1.77</v>
      </c>
      <c r="Q26" s="49">
        <v>79.919</v>
      </c>
      <c r="R26" s="49">
        <v>56.446</v>
      </c>
      <c r="S26" s="49">
        <v>78.385</v>
      </c>
      <c r="T26" s="49">
        <v>6.853</v>
      </c>
      <c r="U26" s="49">
        <v>131.184</v>
      </c>
      <c r="V26" s="49">
        <v>279.234</v>
      </c>
      <c r="W26" s="49">
        <v>55.063</v>
      </c>
      <c r="X26" s="49">
        <v>49.861</v>
      </c>
      <c r="Y26" s="49">
        <v>102.258</v>
      </c>
      <c r="Z26" s="49">
        <v>190.448</v>
      </c>
      <c r="AA26" s="49">
        <v>6.629</v>
      </c>
      <c r="AB26" s="49">
        <v>134.748</v>
      </c>
      <c r="AC26" s="49">
        <v>162.646</v>
      </c>
      <c r="AD26" s="49">
        <v>25.151</v>
      </c>
      <c r="AE26" s="49">
        <v>92.707</v>
      </c>
      <c r="AF26" s="49">
        <v>85.753</v>
      </c>
      <c r="AG26" s="49">
        <v>233.32</v>
      </c>
      <c r="AH26" s="49">
        <v>27.09</v>
      </c>
      <c r="AI26" s="49">
        <v>70.017</v>
      </c>
      <c r="AJ26" s="49">
        <v>5.508</v>
      </c>
      <c r="AK26" s="49">
        <v>1166.529</v>
      </c>
      <c r="AL26" s="49">
        <v>34.341</v>
      </c>
      <c r="AM26" s="49">
        <v>200.121</v>
      </c>
      <c r="AN26" s="49">
        <v>94.368</v>
      </c>
      <c r="AO26" s="49">
        <v>72.001</v>
      </c>
      <c r="AP26" s="49">
        <v>656.013</v>
      </c>
      <c r="AQ26" s="49">
        <v>14.94</v>
      </c>
      <c r="AR26" s="49">
        <v>3.399</v>
      </c>
      <c r="AS26" s="49">
        <v>121.976</v>
      </c>
      <c r="AT26" s="49">
        <v>48.515</v>
      </c>
      <c r="AU26" s="49">
        <v>24.019</v>
      </c>
      <c r="AV26" s="49">
        <v>6.487</v>
      </c>
      <c r="AW26" s="49">
        <v>13.487</v>
      </c>
      <c r="AX26" s="49">
        <v>298.719</v>
      </c>
      <c r="AY26" s="49">
        <v>209.948</v>
      </c>
      <c r="AZ26" s="49">
        <v>15.071</v>
      </c>
      <c r="BA26" s="49">
        <v>25.103</v>
      </c>
      <c r="BB26" s="49">
        <v>278.427</v>
      </c>
      <c r="BC26" s="49">
        <v>64.605</v>
      </c>
      <c r="BD26" s="49">
        <v>132.325</v>
      </c>
      <c r="BE26" s="49">
        <v>188.989</v>
      </c>
      <c r="BF26" s="49">
        <v>140.717</v>
      </c>
      <c r="BG26" s="49">
        <v>24.759</v>
      </c>
      <c r="BH26" s="49">
        <v>24.338</v>
      </c>
      <c r="BI26" s="49">
        <v>35.365</v>
      </c>
      <c r="BJ26" s="49">
        <v>0</v>
      </c>
      <c r="BK26" s="49">
        <v>0</v>
      </c>
      <c r="BL26" s="50">
        <v>6932.556</v>
      </c>
      <c r="BM26" s="49">
        <v>1551.736</v>
      </c>
      <c r="BN26" s="51">
        <v>0</v>
      </c>
      <c r="BO26" s="51">
        <v>85.833</v>
      </c>
      <c r="BP26" s="52">
        <v>1637.5690000000002</v>
      </c>
      <c r="BQ26" s="51">
        <v>69.152</v>
      </c>
      <c r="BR26" s="51"/>
      <c r="BS26" s="51">
        <v>-177.848</v>
      </c>
      <c r="BT26" s="52"/>
      <c r="BU26" s="52">
        <v>-108.69600000000001</v>
      </c>
      <c r="BV26" s="51"/>
      <c r="BW26" s="51"/>
      <c r="BX26" s="52">
        <v>138.571</v>
      </c>
      <c r="BY26" s="52">
        <v>1667.4440000000002</v>
      </c>
      <c r="BZ26" s="53">
        <v>8600</v>
      </c>
    </row>
    <row r="27" spans="1:78" ht="12.75">
      <c r="A27" s="54">
        <v>20</v>
      </c>
      <c r="B27" s="55" t="s">
        <v>101</v>
      </c>
      <c r="C27" s="56" t="s">
        <v>25</v>
      </c>
      <c r="D27" s="49">
        <v>26.241</v>
      </c>
      <c r="E27" s="49">
        <v>0.163</v>
      </c>
      <c r="F27" s="49">
        <v>24.781</v>
      </c>
      <c r="G27" s="49">
        <v>0.854</v>
      </c>
      <c r="H27" s="49">
        <v>105.857</v>
      </c>
      <c r="I27" s="49">
        <v>0</v>
      </c>
      <c r="J27" s="49">
        <v>2.661</v>
      </c>
      <c r="K27" s="49">
        <v>4.053</v>
      </c>
      <c r="L27" s="49">
        <v>93.73</v>
      </c>
      <c r="M27" s="49">
        <v>1.791</v>
      </c>
      <c r="N27" s="49">
        <v>1.501</v>
      </c>
      <c r="O27" s="49">
        <v>0.467</v>
      </c>
      <c r="P27" s="49">
        <v>0.18</v>
      </c>
      <c r="Q27" s="49">
        <v>110.702</v>
      </c>
      <c r="R27" s="49">
        <v>8.366</v>
      </c>
      <c r="S27" s="49">
        <v>14.248</v>
      </c>
      <c r="T27" s="49">
        <v>1.129</v>
      </c>
      <c r="U27" s="49">
        <v>40.324</v>
      </c>
      <c r="V27" s="49">
        <v>38.179</v>
      </c>
      <c r="W27" s="49">
        <v>678.796</v>
      </c>
      <c r="X27" s="49">
        <v>132.026</v>
      </c>
      <c r="Y27" s="49">
        <v>121.521</v>
      </c>
      <c r="Z27" s="49">
        <v>41.899</v>
      </c>
      <c r="AA27" s="49">
        <v>0.274</v>
      </c>
      <c r="AB27" s="49">
        <v>53.257</v>
      </c>
      <c r="AC27" s="49">
        <v>41.59</v>
      </c>
      <c r="AD27" s="49">
        <v>42.482</v>
      </c>
      <c r="AE27" s="49">
        <v>7.175</v>
      </c>
      <c r="AF27" s="49">
        <v>92.982</v>
      </c>
      <c r="AG27" s="49">
        <v>31.164</v>
      </c>
      <c r="AH27" s="49">
        <v>0.567</v>
      </c>
      <c r="AI27" s="49">
        <v>15.34</v>
      </c>
      <c r="AJ27" s="49">
        <v>1.588</v>
      </c>
      <c r="AK27" s="49">
        <v>1189.55</v>
      </c>
      <c r="AL27" s="49">
        <v>13.963</v>
      </c>
      <c r="AM27" s="49">
        <v>66.962</v>
      </c>
      <c r="AN27" s="49">
        <v>48.252</v>
      </c>
      <c r="AO27" s="49">
        <v>173.748</v>
      </c>
      <c r="AP27" s="49">
        <v>4.591</v>
      </c>
      <c r="AQ27" s="49">
        <v>1.638</v>
      </c>
      <c r="AR27" s="49">
        <v>0.842</v>
      </c>
      <c r="AS27" s="49">
        <v>14.187</v>
      </c>
      <c r="AT27" s="49">
        <v>8.288</v>
      </c>
      <c r="AU27" s="49">
        <v>1.16</v>
      </c>
      <c r="AV27" s="49">
        <v>0.001</v>
      </c>
      <c r="AW27" s="49">
        <v>0</v>
      </c>
      <c r="AX27" s="49">
        <v>212.597</v>
      </c>
      <c r="AY27" s="49">
        <v>9.648</v>
      </c>
      <c r="AZ27" s="49">
        <v>12.41</v>
      </c>
      <c r="BA27" s="49">
        <v>18.15</v>
      </c>
      <c r="BB27" s="49">
        <v>75.387</v>
      </c>
      <c r="BC27" s="49">
        <v>9.77</v>
      </c>
      <c r="BD27" s="49">
        <v>91.618</v>
      </c>
      <c r="BE27" s="49">
        <v>121.62</v>
      </c>
      <c r="BF27" s="49">
        <v>13.116</v>
      </c>
      <c r="BG27" s="49">
        <v>0.014</v>
      </c>
      <c r="BH27" s="49">
        <v>15.324</v>
      </c>
      <c r="BI27" s="49">
        <v>4.482</v>
      </c>
      <c r="BJ27" s="49">
        <v>0</v>
      </c>
      <c r="BK27" s="49">
        <v>0</v>
      </c>
      <c r="BL27" s="50">
        <v>3843.206</v>
      </c>
      <c r="BM27" s="49">
        <v>567.008</v>
      </c>
      <c r="BN27" s="51">
        <v>0</v>
      </c>
      <c r="BO27" s="51">
        <v>0</v>
      </c>
      <c r="BP27" s="52">
        <v>567.008</v>
      </c>
      <c r="BQ27" s="51">
        <v>115.117</v>
      </c>
      <c r="BR27" s="51"/>
      <c r="BS27" s="51">
        <v>-68.331</v>
      </c>
      <c r="BT27" s="52"/>
      <c r="BU27" s="52">
        <v>46.786</v>
      </c>
      <c r="BV27" s="51"/>
      <c r="BW27" s="51"/>
      <c r="BX27" s="52">
        <v>30</v>
      </c>
      <c r="BY27" s="52">
        <v>643.7940000000001</v>
      </c>
      <c r="BZ27" s="53">
        <v>4487</v>
      </c>
    </row>
    <row r="28" spans="1:78" ht="12.75">
      <c r="A28" s="54">
        <v>21</v>
      </c>
      <c r="B28" s="55" t="s">
        <v>102</v>
      </c>
      <c r="C28" s="56" t="s">
        <v>26</v>
      </c>
      <c r="D28" s="49">
        <v>0</v>
      </c>
      <c r="E28" s="49">
        <v>0</v>
      </c>
      <c r="F28" s="49">
        <v>9.74</v>
      </c>
      <c r="G28" s="49">
        <v>0</v>
      </c>
      <c r="H28" s="49">
        <v>46.658</v>
      </c>
      <c r="I28" s="49">
        <v>0</v>
      </c>
      <c r="J28" s="49">
        <v>0.017</v>
      </c>
      <c r="K28" s="49">
        <v>0.322</v>
      </c>
      <c r="L28" s="49">
        <v>30.778</v>
      </c>
      <c r="M28" s="49">
        <v>0.659</v>
      </c>
      <c r="N28" s="49">
        <v>33.532</v>
      </c>
      <c r="O28" s="49">
        <v>0.066</v>
      </c>
      <c r="P28" s="49">
        <v>0.042</v>
      </c>
      <c r="Q28" s="49">
        <v>71.389</v>
      </c>
      <c r="R28" s="49">
        <v>7.188</v>
      </c>
      <c r="S28" s="49">
        <v>8.776</v>
      </c>
      <c r="T28" s="49">
        <v>0.354</v>
      </c>
      <c r="U28" s="49">
        <v>111.356</v>
      </c>
      <c r="V28" s="49">
        <v>24.745</v>
      </c>
      <c r="W28" s="49">
        <v>73.132</v>
      </c>
      <c r="X28" s="49">
        <v>12128.928</v>
      </c>
      <c r="Y28" s="49">
        <v>2532.226</v>
      </c>
      <c r="Z28" s="49">
        <v>2248.068</v>
      </c>
      <c r="AA28" s="49">
        <v>0</v>
      </c>
      <c r="AB28" s="49">
        <v>929.127</v>
      </c>
      <c r="AC28" s="49">
        <v>82.956</v>
      </c>
      <c r="AD28" s="49">
        <v>47.193</v>
      </c>
      <c r="AE28" s="49">
        <v>636.231</v>
      </c>
      <c r="AF28" s="49">
        <v>2855.062</v>
      </c>
      <c r="AG28" s="49">
        <v>454.576</v>
      </c>
      <c r="AH28" s="49">
        <v>650.27</v>
      </c>
      <c r="AI28" s="49">
        <v>0</v>
      </c>
      <c r="AJ28" s="49">
        <v>91</v>
      </c>
      <c r="AK28" s="49">
        <v>247.087</v>
      </c>
      <c r="AL28" s="49">
        <v>0</v>
      </c>
      <c r="AM28" s="49">
        <v>0</v>
      </c>
      <c r="AN28" s="49">
        <v>0</v>
      </c>
      <c r="AO28" s="49">
        <v>0.149</v>
      </c>
      <c r="AP28" s="49">
        <v>0</v>
      </c>
      <c r="AQ28" s="49">
        <v>0</v>
      </c>
      <c r="AR28" s="49">
        <v>0.017</v>
      </c>
      <c r="AS28" s="49">
        <v>848.124</v>
      </c>
      <c r="AT28" s="49">
        <v>0</v>
      </c>
      <c r="AU28" s="49">
        <v>0</v>
      </c>
      <c r="AV28" s="49">
        <v>0</v>
      </c>
      <c r="AW28" s="49">
        <v>0</v>
      </c>
      <c r="AX28" s="49">
        <v>0</v>
      </c>
      <c r="AY28" s="49">
        <v>0</v>
      </c>
      <c r="AZ28" s="49">
        <v>0</v>
      </c>
      <c r="BA28" s="49">
        <v>0</v>
      </c>
      <c r="BB28" s="49">
        <v>0</v>
      </c>
      <c r="BC28" s="49">
        <v>13.851</v>
      </c>
      <c r="BD28" s="49">
        <v>6</v>
      </c>
      <c r="BE28" s="49">
        <v>126.067</v>
      </c>
      <c r="BF28" s="49">
        <v>0</v>
      </c>
      <c r="BG28" s="49">
        <v>0</v>
      </c>
      <c r="BH28" s="49">
        <v>0</v>
      </c>
      <c r="BI28" s="49">
        <v>0</v>
      </c>
      <c r="BJ28" s="49">
        <v>0</v>
      </c>
      <c r="BK28" s="49">
        <v>0</v>
      </c>
      <c r="BL28" s="50">
        <v>24315.685999999998</v>
      </c>
      <c r="BM28" s="49">
        <v>0</v>
      </c>
      <c r="BN28" s="51">
        <v>0</v>
      </c>
      <c r="BO28" s="51">
        <v>0</v>
      </c>
      <c r="BP28" s="52">
        <v>0</v>
      </c>
      <c r="BQ28" s="51">
        <v>1822</v>
      </c>
      <c r="BR28" s="51"/>
      <c r="BS28" s="51">
        <v>-1779.576</v>
      </c>
      <c r="BT28" s="52"/>
      <c r="BU28" s="52">
        <v>42.42399999999998</v>
      </c>
      <c r="BV28" s="51"/>
      <c r="BW28" s="51"/>
      <c r="BX28" s="52">
        <v>1188.89</v>
      </c>
      <c r="BY28" s="52">
        <v>1231.314</v>
      </c>
      <c r="BZ28" s="53">
        <v>25547</v>
      </c>
    </row>
    <row r="29" spans="1:78" ht="12.75">
      <c r="A29" s="54">
        <v>22</v>
      </c>
      <c r="B29" s="55" t="s">
        <v>103</v>
      </c>
      <c r="C29" s="56" t="s">
        <v>27</v>
      </c>
      <c r="D29" s="49">
        <v>24.162</v>
      </c>
      <c r="E29" s="49">
        <v>10.214</v>
      </c>
      <c r="F29" s="49">
        <v>84.651</v>
      </c>
      <c r="G29" s="49">
        <v>6.251</v>
      </c>
      <c r="H29" s="49">
        <v>461.71</v>
      </c>
      <c r="I29" s="49">
        <v>0</v>
      </c>
      <c r="J29" s="49">
        <v>3.328</v>
      </c>
      <c r="K29" s="49">
        <v>33.15</v>
      </c>
      <c r="L29" s="49">
        <v>192.108</v>
      </c>
      <c r="M29" s="49">
        <v>4.059</v>
      </c>
      <c r="N29" s="49">
        <v>25.194</v>
      </c>
      <c r="O29" s="49">
        <v>1.419</v>
      </c>
      <c r="P29" s="49">
        <v>2.426</v>
      </c>
      <c r="Q29" s="49">
        <v>144.094</v>
      </c>
      <c r="R29" s="49">
        <v>18.005</v>
      </c>
      <c r="S29" s="49">
        <v>24.818</v>
      </c>
      <c r="T29" s="49">
        <v>2.277</v>
      </c>
      <c r="U29" s="49">
        <v>69.386</v>
      </c>
      <c r="V29" s="49">
        <v>31.245</v>
      </c>
      <c r="W29" s="49">
        <v>48.239</v>
      </c>
      <c r="X29" s="49">
        <v>156.178</v>
      </c>
      <c r="Y29" s="49">
        <v>476.855</v>
      </c>
      <c r="Z29" s="49">
        <v>495.749</v>
      </c>
      <c r="AA29" s="49">
        <v>1.399</v>
      </c>
      <c r="AB29" s="49">
        <v>142.808</v>
      </c>
      <c r="AC29" s="49">
        <v>40.091</v>
      </c>
      <c r="AD29" s="49">
        <v>59.07</v>
      </c>
      <c r="AE29" s="49">
        <v>124.058</v>
      </c>
      <c r="AF29" s="49">
        <v>1042.915</v>
      </c>
      <c r="AG29" s="49">
        <v>105.595</v>
      </c>
      <c r="AH29" s="49">
        <v>2.997</v>
      </c>
      <c r="AI29" s="49">
        <v>85.212</v>
      </c>
      <c r="AJ29" s="49">
        <v>34.74</v>
      </c>
      <c r="AK29" s="49">
        <v>1558.093</v>
      </c>
      <c r="AL29" s="49">
        <v>65.629</v>
      </c>
      <c r="AM29" s="49">
        <v>190.057</v>
      </c>
      <c r="AN29" s="49">
        <v>192.805</v>
      </c>
      <c r="AO29" s="49">
        <v>78.355</v>
      </c>
      <c r="AP29" s="49">
        <v>47.731</v>
      </c>
      <c r="AQ29" s="49">
        <v>71.023</v>
      </c>
      <c r="AR29" s="49">
        <v>4.635</v>
      </c>
      <c r="AS29" s="49">
        <v>348.287</v>
      </c>
      <c r="AT29" s="49">
        <v>37.881</v>
      </c>
      <c r="AU29" s="49">
        <v>8.474</v>
      </c>
      <c r="AV29" s="49">
        <v>2.323</v>
      </c>
      <c r="AW29" s="49">
        <v>4.842</v>
      </c>
      <c r="AX29" s="49">
        <v>118.4</v>
      </c>
      <c r="AY29" s="49">
        <v>54.476</v>
      </c>
      <c r="AZ29" s="49">
        <v>18.034</v>
      </c>
      <c r="BA29" s="49">
        <v>33.862</v>
      </c>
      <c r="BB29" s="49">
        <v>402.653</v>
      </c>
      <c r="BC29" s="49">
        <v>71.275</v>
      </c>
      <c r="BD29" s="49">
        <v>29.589</v>
      </c>
      <c r="BE29" s="49">
        <v>112.606</v>
      </c>
      <c r="BF29" s="49">
        <v>97.098</v>
      </c>
      <c r="BG29" s="49">
        <v>53.132</v>
      </c>
      <c r="BH29" s="49">
        <v>38.86</v>
      </c>
      <c r="BI29" s="49">
        <v>40.99</v>
      </c>
      <c r="BJ29" s="49">
        <v>0</v>
      </c>
      <c r="BK29" s="49">
        <v>0</v>
      </c>
      <c r="BL29" s="50">
        <v>7635.512999999997</v>
      </c>
      <c r="BM29" s="49">
        <v>968.712</v>
      </c>
      <c r="BN29" s="51">
        <v>0</v>
      </c>
      <c r="BO29" s="51">
        <v>0</v>
      </c>
      <c r="BP29" s="52">
        <v>968.712</v>
      </c>
      <c r="BQ29" s="51">
        <v>412.25</v>
      </c>
      <c r="BR29" s="51"/>
      <c r="BS29" s="51">
        <v>211.019</v>
      </c>
      <c r="BT29" s="52"/>
      <c r="BU29" s="52">
        <v>623.269</v>
      </c>
      <c r="BV29" s="51"/>
      <c r="BW29" s="51"/>
      <c r="BX29" s="52">
        <v>38.506</v>
      </c>
      <c r="BY29" s="52">
        <v>1630.487</v>
      </c>
      <c r="BZ29" s="53">
        <v>9266</v>
      </c>
    </row>
    <row r="30" spans="1:78" ht="12.75">
      <c r="A30" s="54">
        <v>23</v>
      </c>
      <c r="B30" s="55" t="s">
        <v>104</v>
      </c>
      <c r="C30" s="56" t="s">
        <v>28</v>
      </c>
      <c r="D30" s="49">
        <v>116.59</v>
      </c>
      <c r="E30" s="49">
        <v>41.478</v>
      </c>
      <c r="F30" s="49">
        <v>207.338</v>
      </c>
      <c r="G30" s="49">
        <v>1.543</v>
      </c>
      <c r="H30" s="49">
        <v>708.359</v>
      </c>
      <c r="I30" s="49">
        <v>0</v>
      </c>
      <c r="J30" s="49">
        <v>30.06</v>
      </c>
      <c r="K30" s="49">
        <v>114.464</v>
      </c>
      <c r="L30" s="49">
        <v>224.249</v>
      </c>
      <c r="M30" s="49">
        <v>2.617</v>
      </c>
      <c r="N30" s="49">
        <v>6.545</v>
      </c>
      <c r="O30" s="49">
        <v>1.463</v>
      </c>
      <c r="P30" s="49">
        <v>1.326</v>
      </c>
      <c r="Q30" s="49">
        <v>49.685</v>
      </c>
      <c r="R30" s="49">
        <v>94.593</v>
      </c>
      <c r="S30" s="49">
        <v>80.341</v>
      </c>
      <c r="T30" s="49">
        <v>0.071</v>
      </c>
      <c r="U30" s="49">
        <v>196.902</v>
      </c>
      <c r="V30" s="49">
        <v>28.098</v>
      </c>
      <c r="W30" s="49">
        <v>47.27</v>
      </c>
      <c r="X30" s="49">
        <v>216.04</v>
      </c>
      <c r="Y30" s="49">
        <v>188.952</v>
      </c>
      <c r="Z30" s="49">
        <v>4256.366</v>
      </c>
      <c r="AA30" s="49">
        <v>1.706</v>
      </c>
      <c r="AB30" s="49">
        <v>70.216</v>
      </c>
      <c r="AC30" s="49">
        <v>14.889</v>
      </c>
      <c r="AD30" s="49">
        <v>15.212</v>
      </c>
      <c r="AE30" s="49">
        <v>143.337</v>
      </c>
      <c r="AF30" s="49">
        <v>2351.896</v>
      </c>
      <c r="AG30" s="49">
        <v>30.39</v>
      </c>
      <c r="AH30" s="49">
        <v>19.975</v>
      </c>
      <c r="AI30" s="49">
        <v>61.846</v>
      </c>
      <c r="AJ30" s="49">
        <v>6.462</v>
      </c>
      <c r="AK30" s="49">
        <v>1444.973</v>
      </c>
      <c r="AL30" s="49">
        <v>741.183</v>
      </c>
      <c r="AM30" s="49">
        <v>82.493</v>
      </c>
      <c r="AN30" s="49">
        <v>304.665</v>
      </c>
      <c r="AO30" s="49">
        <v>52.057</v>
      </c>
      <c r="AP30" s="49">
        <v>87.085</v>
      </c>
      <c r="AQ30" s="49">
        <v>16.174</v>
      </c>
      <c r="AR30" s="49">
        <v>9.853</v>
      </c>
      <c r="AS30" s="49">
        <v>98.578</v>
      </c>
      <c r="AT30" s="49">
        <v>90.981</v>
      </c>
      <c r="AU30" s="49">
        <v>90.464</v>
      </c>
      <c r="AV30" s="49">
        <v>1.914</v>
      </c>
      <c r="AW30" s="49">
        <v>0</v>
      </c>
      <c r="AX30" s="49">
        <v>283.651</v>
      </c>
      <c r="AY30" s="49">
        <v>365.776</v>
      </c>
      <c r="AZ30" s="49">
        <v>143.902</v>
      </c>
      <c r="BA30" s="49">
        <v>47.444</v>
      </c>
      <c r="BB30" s="49">
        <v>373.468</v>
      </c>
      <c r="BC30" s="49">
        <v>1060.597</v>
      </c>
      <c r="BD30" s="49">
        <v>50.046</v>
      </c>
      <c r="BE30" s="49">
        <v>118.327</v>
      </c>
      <c r="BF30" s="49">
        <v>44.462</v>
      </c>
      <c r="BG30" s="49">
        <v>22.616</v>
      </c>
      <c r="BH30" s="49">
        <v>106.061</v>
      </c>
      <c r="BI30" s="49">
        <v>52.9</v>
      </c>
      <c r="BJ30" s="49">
        <v>0</v>
      </c>
      <c r="BK30" s="49">
        <v>0</v>
      </c>
      <c r="BL30" s="50">
        <v>15019.949</v>
      </c>
      <c r="BM30" s="49">
        <v>4151.104</v>
      </c>
      <c r="BN30" s="51">
        <v>0</v>
      </c>
      <c r="BO30" s="51">
        <v>0</v>
      </c>
      <c r="BP30" s="52">
        <v>4151.104</v>
      </c>
      <c r="BQ30" s="51">
        <v>11118.437</v>
      </c>
      <c r="BR30" s="51"/>
      <c r="BS30" s="51">
        <v>-12.7</v>
      </c>
      <c r="BT30" s="52"/>
      <c r="BU30" s="52">
        <v>11105.737</v>
      </c>
      <c r="BV30" s="51"/>
      <c r="BW30" s="51"/>
      <c r="BX30" s="52">
        <v>1839.21</v>
      </c>
      <c r="BY30" s="52">
        <v>17096.051</v>
      </c>
      <c r="BZ30" s="53">
        <v>32116</v>
      </c>
    </row>
    <row r="31" spans="1:78" ht="12.75">
      <c r="A31" s="54">
        <v>24</v>
      </c>
      <c r="B31" s="55" t="s">
        <v>105</v>
      </c>
      <c r="C31" s="56" t="s">
        <v>29</v>
      </c>
      <c r="D31" s="49">
        <v>53.075</v>
      </c>
      <c r="E31" s="49">
        <v>21.04</v>
      </c>
      <c r="F31" s="49">
        <v>61.582</v>
      </c>
      <c r="G31" s="49">
        <v>0.005</v>
      </c>
      <c r="H31" s="49">
        <v>258.225</v>
      </c>
      <c r="I31" s="49">
        <v>0</v>
      </c>
      <c r="J31" s="49">
        <v>3.374</v>
      </c>
      <c r="K31" s="49">
        <v>31.641</v>
      </c>
      <c r="L31" s="49">
        <v>111.146</v>
      </c>
      <c r="M31" s="49">
        <v>1.248</v>
      </c>
      <c r="N31" s="49">
        <v>3.151</v>
      </c>
      <c r="O31" s="49">
        <v>0.734</v>
      </c>
      <c r="P31" s="49">
        <v>0.627</v>
      </c>
      <c r="Q31" s="49">
        <v>24.112</v>
      </c>
      <c r="R31" s="49">
        <v>45.286</v>
      </c>
      <c r="S31" s="49">
        <v>39.733</v>
      </c>
      <c r="T31" s="49">
        <v>0.03</v>
      </c>
      <c r="U31" s="49">
        <v>71.405</v>
      </c>
      <c r="V31" s="49">
        <v>11.793</v>
      </c>
      <c r="W31" s="49">
        <v>23.246</v>
      </c>
      <c r="X31" s="49">
        <v>68.945</v>
      </c>
      <c r="Y31" s="49">
        <v>19.119</v>
      </c>
      <c r="Z31" s="49">
        <v>232.022</v>
      </c>
      <c r="AA31" s="49">
        <v>534.721</v>
      </c>
      <c r="AB31" s="49">
        <v>58.796</v>
      </c>
      <c r="AC31" s="49">
        <v>488.723</v>
      </c>
      <c r="AD31" s="49">
        <v>733.308</v>
      </c>
      <c r="AE31" s="49">
        <v>7.603</v>
      </c>
      <c r="AF31" s="49">
        <v>48.8</v>
      </c>
      <c r="AG31" s="49">
        <v>11.339</v>
      </c>
      <c r="AH31" s="49">
        <v>9.956</v>
      </c>
      <c r="AI31" s="49">
        <v>126.669</v>
      </c>
      <c r="AJ31" s="49">
        <v>1.919</v>
      </c>
      <c r="AK31" s="49">
        <v>76.129</v>
      </c>
      <c r="AL31" s="49">
        <v>29.468</v>
      </c>
      <c r="AM31" s="49">
        <v>26.686</v>
      </c>
      <c r="AN31" s="49">
        <v>19.717</v>
      </c>
      <c r="AO31" s="49">
        <v>25.28</v>
      </c>
      <c r="AP31" s="49">
        <v>46.777</v>
      </c>
      <c r="AQ31" s="49">
        <v>7.176</v>
      </c>
      <c r="AR31" s="49">
        <v>4.573</v>
      </c>
      <c r="AS31" s="49">
        <v>41.3</v>
      </c>
      <c r="AT31" s="49">
        <v>441.265</v>
      </c>
      <c r="AU31" s="49">
        <v>249.896</v>
      </c>
      <c r="AV31" s="49">
        <v>56.257</v>
      </c>
      <c r="AW31" s="49">
        <v>81.594</v>
      </c>
      <c r="AX31" s="49">
        <v>31.601</v>
      </c>
      <c r="AY31" s="49">
        <v>93.927</v>
      </c>
      <c r="AZ31" s="49">
        <v>185.329</v>
      </c>
      <c r="BA31" s="49">
        <v>76.084</v>
      </c>
      <c r="BB31" s="49">
        <v>116.228</v>
      </c>
      <c r="BC31" s="49">
        <v>294.03</v>
      </c>
      <c r="BD31" s="49">
        <v>140.486</v>
      </c>
      <c r="BE31" s="49">
        <v>52.26</v>
      </c>
      <c r="BF31" s="49">
        <v>10.861</v>
      </c>
      <c r="BG31" s="49">
        <v>12.554</v>
      </c>
      <c r="BH31" s="49">
        <v>37.016</v>
      </c>
      <c r="BI31" s="49">
        <v>16.745</v>
      </c>
      <c r="BJ31" s="49">
        <v>0</v>
      </c>
      <c r="BK31" s="49">
        <v>0</v>
      </c>
      <c r="BL31" s="50">
        <v>5276.611999999998</v>
      </c>
      <c r="BM31" s="49">
        <v>1800</v>
      </c>
      <c r="BN31" s="51">
        <v>0</v>
      </c>
      <c r="BO31" s="51">
        <v>188</v>
      </c>
      <c r="BP31" s="52">
        <v>1988</v>
      </c>
      <c r="BQ31" s="51">
        <v>6366.418</v>
      </c>
      <c r="BR31" s="51"/>
      <c r="BS31" s="51">
        <v>463.988</v>
      </c>
      <c r="BT31" s="52"/>
      <c r="BU31" s="52">
        <v>6830.406</v>
      </c>
      <c r="BV31" s="51"/>
      <c r="BW31" s="51"/>
      <c r="BX31" s="52">
        <v>1218.982</v>
      </c>
      <c r="BY31" s="52">
        <v>10037.387999999999</v>
      </c>
      <c r="BZ31" s="53">
        <v>15314</v>
      </c>
    </row>
    <row r="32" spans="1:78" ht="12.75">
      <c r="A32" s="54">
        <v>25</v>
      </c>
      <c r="B32" s="55" t="s">
        <v>106</v>
      </c>
      <c r="C32" s="56" t="s">
        <v>30</v>
      </c>
      <c r="D32" s="49">
        <v>38.585</v>
      </c>
      <c r="E32" s="49">
        <v>13.824</v>
      </c>
      <c r="F32" s="49">
        <v>72.841</v>
      </c>
      <c r="G32" s="49">
        <v>0.126</v>
      </c>
      <c r="H32" s="49">
        <v>172.181</v>
      </c>
      <c r="I32" s="49">
        <v>0</v>
      </c>
      <c r="J32" s="49">
        <v>2.243</v>
      </c>
      <c r="K32" s="49">
        <v>21.594</v>
      </c>
      <c r="L32" s="49">
        <v>85.119</v>
      </c>
      <c r="M32" s="49">
        <v>0.927</v>
      </c>
      <c r="N32" s="49">
        <v>3.09</v>
      </c>
      <c r="O32" s="49">
        <v>1.031</v>
      </c>
      <c r="P32" s="49">
        <v>0.526</v>
      </c>
      <c r="Q32" s="49">
        <v>20.453</v>
      </c>
      <c r="R32" s="49">
        <v>32.007</v>
      </c>
      <c r="S32" s="49">
        <v>41.338</v>
      </c>
      <c r="T32" s="49">
        <v>0.704</v>
      </c>
      <c r="U32" s="49">
        <v>70.264</v>
      </c>
      <c r="V32" s="49">
        <v>9.409</v>
      </c>
      <c r="W32" s="49">
        <v>22.373</v>
      </c>
      <c r="X32" s="49">
        <v>401.941</v>
      </c>
      <c r="Y32" s="49">
        <v>71.095</v>
      </c>
      <c r="Z32" s="49">
        <v>519.599</v>
      </c>
      <c r="AA32" s="49">
        <v>0.714</v>
      </c>
      <c r="AB32" s="49">
        <v>745.466</v>
      </c>
      <c r="AC32" s="49">
        <v>113.277</v>
      </c>
      <c r="AD32" s="49">
        <v>394.906</v>
      </c>
      <c r="AE32" s="49">
        <v>41.728</v>
      </c>
      <c r="AF32" s="49">
        <v>1188.295</v>
      </c>
      <c r="AG32" s="49">
        <v>22.428</v>
      </c>
      <c r="AH32" s="49">
        <v>7.828</v>
      </c>
      <c r="AI32" s="49">
        <v>196.948</v>
      </c>
      <c r="AJ32" s="49">
        <v>2.48</v>
      </c>
      <c r="AK32" s="49">
        <v>1778.778</v>
      </c>
      <c r="AL32" s="49">
        <v>95.342</v>
      </c>
      <c r="AM32" s="49">
        <v>75.027</v>
      </c>
      <c r="AN32" s="49">
        <v>33.273</v>
      </c>
      <c r="AO32" s="49">
        <v>60.703</v>
      </c>
      <c r="AP32" s="49">
        <v>106</v>
      </c>
      <c r="AQ32" s="49">
        <v>33.694</v>
      </c>
      <c r="AR32" s="49">
        <v>4.007</v>
      </c>
      <c r="AS32" s="49">
        <v>220.498</v>
      </c>
      <c r="AT32" s="49">
        <v>69.046</v>
      </c>
      <c r="AU32" s="49">
        <v>47.453</v>
      </c>
      <c r="AV32" s="49">
        <v>7.141</v>
      </c>
      <c r="AW32" s="49">
        <v>13.858</v>
      </c>
      <c r="AX32" s="49">
        <v>60.936</v>
      </c>
      <c r="AY32" s="49">
        <v>81.891</v>
      </c>
      <c r="AZ32" s="49">
        <v>20.589</v>
      </c>
      <c r="BA32" s="49">
        <v>10.705</v>
      </c>
      <c r="BB32" s="49">
        <v>183.257</v>
      </c>
      <c r="BC32" s="49">
        <v>149.507</v>
      </c>
      <c r="BD32" s="49">
        <v>57.39</v>
      </c>
      <c r="BE32" s="49">
        <v>143.728</v>
      </c>
      <c r="BF32" s="49">
        <v>11.786</v>
      </c>
      <c r="BG32" s="49">
        <v>31.14</v>
      </c>
      <c r="BH32" s="49">
        <v>175.845</v>
      </c>
      <c r="BI32" s="49">
        <v>32.35</v>
      </c>
      <c r="BJ32" s="49">
        <v>0</v>
      </c>
      <c r="BK32" s="49">
        <v>0</v>
      </c>
      <c r="BL32" s="50">
        <v>7819.284000000001</v>
      </c>
      <c r="BM32" s="49">
        <v>1157.525</v>
      </c>
      <c r="BN32" s="51">
        <v>0</v>
      </c>
      <c r="BO32" s="51">
        <v>0</v>
      </c>
      <c r="BP32" s="52">
        <v>1157.525</v>
      </c>
      <c r="BQ32" s="51">
        <v>1440.297</v>
      </c>
      <c r="BR32" s="51"/>
      <c r="BS32" s="51">
        <v>1040.192</v>
      </c>
      <c r="BT32" s="52"/>
      <c r="BU32" s="52">
        <v>2480.489</v>
      </c>
      <c r="BV32" s="51"/>
      <c r="BW32" s="51"/>
      <c r="BX32" s="52">
        <v>404.702</v>
      </c>
      <c r="BY32" s="52">
        <v>4042.7160000000003</v>
      </c>
      <c r="BZ32" s="53">
        <v>11862</v>
      </c>
    </row>
    <row r="33" spans="1:78" ht="12.75">
      <c r="A33" s="54">
        <v>26</v>
      </c>
      <c r="B33" s="55" t="s">
        <v>107</v>
      </c>
      <c r="C33" s="56" t="s">
        <v>31</v>
      </c>
      <c r="D33" s="49">
        <v>3.796</v>
      </c>
      <c r="E33" s="49">
        <v>1.511</v>
      </c>
      <c r="F33" s="49">
        <v>4.414</v>
      </c>
      <c r="G33" s="49">
        <v>0</v>
      </c>
      <c r="H33" s="49">
        <v>16.062</v>
      </c>
      <c r="I33" s="49">
        <v>0</v>
      </c>
      <c r="J33" s="49">
        <v>0.242</v>
      </c>
      <c r="K33" s="49">
        <v>2.266</v>
      </c>
      <c r="L33" s="49">
        <v>7.936</v>
      </c>
      <c r="M33" s="49">
        <v>0.09</v>
      </c>
      <c r="N33" s="49">
        <v>0.223</v>
      </c>
      <c r="O33" s="49">
        <v>0.051</v>
      </c>
      <c r="P33" s="49">
        <v>0.046</v>
      </c>
      <c r="Q33" s="49">
        <v>1.723</v>
      </c>
      <c r="R33" s="49">
        <v>3.243</v>
      </c>
      <c r="S33" s="49">
        <v>2.802</v>
      </c>
      <c r="T33" s="49">
        <v>0</v>
      </c>
      <c r="U33" s="49">
        <v>5.109</v>
      </c>
      <c r="V33" s="49">
        <v>0.84</v>
      </c>
      <c r="W33" s="49">
        <v>1.656</v>
      </c>
      <c r="X33" s="49">
        <v>8.1</v>
      </c>
      <c r="Y33" s="49">
        <v>23.698</v>
      </c>
      <c r="Z33" s="49">
        <v>208.93</v>
      </c>
      <c r="AA33" s="49">
        <v>61.921</v>
      </c>
      <c r="AB33" s="49">
        <v>80.228</v>
      </c>
      <c r="AC33" s="49">
        <v>2118.324</v>
      </c>
      <c r="AD33" s="49">
        <v>621.989</v>
      </c>
      <c r="AE33" s="49">
        <v>1.54</v>
      </c>
      <c r="AF33" s="49">
        <v>64.157</v>
      </c>
      <c r="AG33" s="49">
        <v>0.805</v>
      </c>
      <c r="AH33" s="49">
        <v>0.714</v>
      </c>
      <c r="AI33" s="49">
        <v>1.635</v>
      </c>
      <c r="AJ33" s="49">
        <v>0.134</v>
      </c>
      <c r="AK33" s="49">
        <v>86.719</v>
      </c>
      <c r="AL33" s="49">
        <v>2.062</v>
      </c>
      <c r="AM33" s="49">
        <v>1.733</v>
      </c>
      <c r="AN33" s="49">
        <v>108.349</v>
      </c>
      <c r="AO33" s="49">
        <v>1.738</v>
      </c>
      <c r="AP33" s="49">
        <v>2.463</v>
      </c>
      <c r="AQ33" s="49">
        <v>0.484</v>
      </c>
      <c r="AR33" s="49">
        <v>0.325</v>
      </c>
      <c r="AS33" s="49">
        <v>2.705</v>
      </c>
      <c r="AT33" s="49">
        <v>77.311</v>
      </c>
      <c r="AU33" s="49">
        <v>3.312</v>
      </c>
      <c r="AV33" s="49">
        <v>0.07</v>
      </c>
      <c r="AW33" s="49">
        <v>0</v>
      </c>
      <c r="AX33" s="49">
        <v>2.14</v>
      </c>
      <c r="AY33" s="49">
        <v>6.674</v>
      </c>
      <c r="AZ33" s="49">
        <v>1.509</v>
      </c>
      <c r="BA33" s="49">
        <v>0.268</v>
      </c>
      <c r="BB33" s="49">
        <v>3.348</v>
      </c>
      <c r="BC33" s="49">
        <v>86.383</v>
      </c>
      <c r="BD33" s="49">
        <v>1.63</v>
      </c>
      <c r="BE33" s="49">
        <v>4.173</v>
      </c>
      <c r="BF33" s="49">
        <v>0.762</v>
      </c>
      <c r="BG33" s="49">
        <v>0.829</v>
      </c>
      <c r="BH33" s="49">
        <v>85.032</v>
      </c>
      <c r="BI33" s="49">
        <v>1.134</v>
      </c>
      <c r="BJ33" s="49">
        <v>0</v>
      </c>
      <c r="BK33" s="49">
        <v>0</v>
      </c>
      <c r="BL33" s="50">
        <v>3725.3380000000006</v>
      </c>
      <c r="BM33" s="49">
        <v>4494.725</v>
      </c>
      <c r="BN33" s="51">
        <v>0</v>
      </c>
      <c r="BO33" s="51">
        <v>113</v>
      </c>
      <c r="BP33" s="52">
        <v>4607.725</v>
      </c>
      <c r="BQ33" s="51">
        <v>4875.618</v>
      </c>
      <c r="BR33" s="51"/>
      <c r="BS33" s="51">
        <v>-605.434</v>
      </c>
      <c r="BT33" s="52"/>
      <c r="BU33" s="52">
        <v>4270.184</v>
      </c>
      <c r="BV33" s="51"/>
      <c r="BW33" s="51"/>
      <c r="BX33" s="52">
        <v>1484.753</v>
      </c>
      <c r="BY33" s="52">
        <v>10362.662</v>
      </c>
      <c r="BZ33" s="53">
        <v>14088</v>
      </c>
    </row>
    <row r="34" spans="1:78" ht="12.75">
      <c r="A34" s="54">
        <v>27</v>
      </c>
      <c r="B34" s="55" t="s">
        <v>108</v>
      </c>
      <c r="C34" s="56" t="s">
        <v>32</v>
      </c>
      <c r="D34" s="49">
        <v>7.481</v>
      </c>
      <c r="E34" s="49">
        <v>2.79</v>
      </c>
      <c r="F34" s="49">
        <v>8.331</v>
      </c>
      <c r="G34" s="49">
        <v>0.015</v>
      </c>
      <c r="H34" s="49">
        <v>30.63</v>
      </c>
      <c r="I34" s="49">
        <v>0</v>
      </c>
      <c r="J34" s="49">
        <v>0.452</v>
      </c>
      <c r="K34" s="49">
        <v>4.291</v>
      </c>
      <c r="L34" s="49">
        <v>16.179</v>
      </c>
      <c r="M34" s="49">
        <v>0.179</v>
      </c>
      <c r="N34" s="49">
        <v>0.539</v>
      </c>
      <c r="O34" s="49">
        <v>0.165</v>
      </c>
      <c r="P34" s="49">
        <v>0.097</v>
      </c>
      <c r="Q34" s="49">
        <v>3.59</v>
      </c>
      <c r="R34" s="49">
        <v>6.273</v>
      </c>
      <c r="S34" s="49">
        <v>7.079</v>
      </c>
      <c r="T34" s="49">
        <v>0.085</v>
      </c>
      <c r="U34" s="49">
        <v>10.022</v>
      </c>
      <c r="V34" s="49">
        <v>1.761</v>
      </c>
      <c r="W34" s="49">
        <v>3.532</v>
      </c>
      <c r="X34" s="49">
        <v>12.995</v>
      </c>
      <c r="Y34" s="49">
        <v>6.081</v>
      </c>
      <c r="Z34" s="49">
        <v>40.038</v>
      </c>
      <c r="AA34" s="49">
        <v>0.125</v>
      </c>
      <c r="AB34" s="49">
        <v>7.235</v>
      </c>
      <c r="AC34" s="49">
        <v>1.103</v>
      </c>
      <c r="AD34" s="49">
        <v>674.154</v>
      </c>
      <c r="AE34" s="49">
        <v>1.162</v>
      </c>
      <c r="AF34" s="49">
        <v>270.872</v>
      </c>
      <c r="AG34" s="49">
        <v>1.917</v>
      </c>
      <c r="AH34" s="49">
        <v>1.357</v>
      </c>
      <c r="AI34" s="49">
        <v>27.321</v>
      </c>
      <c r="AJ34" s="49">
        <v>0.4</v>
      </c>
      <c r="AK34" s="49">
        <v>100.587</v>
      </c>
      <c r="AL34" s="49">
        <v>5.81</v>
      </c>
      <c r="AM34" s="49">
        <v>10.37</v>
      </c>
      <c r="AN34" s="49">
        <v>59.889</v>
      </c>
      <c r="AO34" s="49">
        <v>6.167</v>
      </c>
      <c r="AP34" s="49">
        <v>8.572</v>
      </c>
      <c r="AQ34" s="49">
        <v>2.102</v>
      </c>
      <c r="AR34" s="49">
        <v>0.725</v>
      </c>
      <c r="AS34" s="49">
        <v>15.088</v>
      </c>
      <c r="AT34" s="49">
        <v>29.193</v>
      </c>
      <c r="AU34" s="49">
        <v>8.197</v>
      </c>
      <c r="AV34" s="49">
        <v>0.916</v>
      </c>
      <c r="AW34" s="49">
        <v>1.68</v>
      </c>
      <c r="AX34" s="49">
        <v>8.967</v>
      </c>
      <c r="AY34" s="49">
        <v>14.859</v>
      </c>
      <c r="AZ34" s="49">
        <v>3.611</v>
      </c>
      <c r="BA34" s="49">
        <v>37.397</v>
      </c>
      <c r="BB34" s="49">
        <v>2801.048</v>
      </c>
      <c r="BC34" s="49">
        <v>147.936</v>
      </c>
      <c r="BD34" s="49">
        <v>27.192</v>
      </c>
      <c r="BE34" s="49">
        <v>1028.754</v>
      </c>
      <c r="BF34" s="49">
        <v>1.995</v>
      </c>
      <c r="BG34" s="49">
        <v>4.385</v>
      </c>
      <c r="BH34" s="49">
        <v>36.612</v>
      </c>
      <c r="BI34" s="49">
        <v>4.759</v>
      </c>
      <c r="BJ34" s="49">
        <v>0</v>
      </c>
      <c r="BK34" s="49">
        <v>0</v>
      </c>
      <c r="BL34" s="50">
        <v>5515.061999999999</v>
      </c>
      <c r="BM34" s="49">
        <v>648.664</v>
      </c>
      <c r="BN34" s="51">
        <v>0</v>
      </c>
      <c r="BO34" s="51">
        <v>826.803</v>
      </c>
      <c r="BP34" s="52">
        <v>1475.467</v>
      </c>
      <c r="BQ34" s="51">
        <v>1997.19</v>
      </c>
      <c r="BR34" s="51"/>
      <c r="BS34" s="51">
        <v>-1381.986</v>
      </c>
      <c r="BT34" s="52"/>
      <c r="BU34" s="52">
        <v>615.204</v>
      </c>
      <c r="BV34" s="51"/>
      <c r="BW34" s="51"/>
      <c r="BX34" s="52">
        <v>715.267</v>
      </c>
      <c r="BY34" s="52">
        <v>2805.938</v>
      </c>
      <c r="BZ34" s="53">
        <v>8321</v>
      </c>
    </row>
    <row r="35" spans="1:78" ht="12.75">
      <c r="A35" s="54">
        <v>28</v>
      </c>
      <c r="B35" s="55" t="s">
        <v>109</v>
      </c>
      <c r="C35" s="56" t="s">
        <v>33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49">
        <v>53</v>
      </c>
      <c r="Y35" s="49">
        <v>0</v>
      </c>
      <c r="Z35" s="49">
        <v>133.395</v>
      </c>
      <c r="AA35" s="49">
        <v>0</v>
      </c>
      <c r="AB35" s="49">
        <v>22.646</v>
      </c>
      <c r="AC35" s="49">
        <v>0</v>
      </c>
      <c r="AD35" s="49">
        <v>0</v>
      </c>
      <c r="AE35" s="49">
        <v>407.392</v>
      </c>
      <c r="AF35" s="49">
        <v>63.354</v>
      </c>
      <c r="AG35" s="49">
        <v>0</v>
      </c>
      <c r="AH35" s="49">
        <v>0</v>
      </c>
      <c r="AI35" s="49">
        <v>0</v>
      </c>
      <c r="AJ35" s="49">
        <v>0</v>
      </c>
      <c r="AK35" s="49">
        <v>0</v>
      </c>
      <c r="AL35" s="49">
        <v>2903.011</v>
      </c>
      <c r="AM35" s="49">
        <v>0</v>
      </c>
      <c r="AN35" s="49">
        <v>0</v>
      </c>
      <c r="AO35" s="49">
        <v>0</v>
      </c>
      <c r="AP35" s="49">
        <v>0</v>
      </c>
      <c r="AQ35" s="49">
        <v>0</v>
      </c>
      <c r="AR35" s="49">
        <v>0</v>
      </c>
      <c r="AS35" s="49">
        <v>0</v>
      </c>
      <c r="AT35" s="49">
        <v>0</v>
      </c>
      <c r="AU35" s="49">
        <v>0</v>
      </c>
      <c r="AV35" s="49">
        <v>0</v>
      </c>
      <c r="AW35" s="49">
        <v>0</v>
      </c>
      <c r="AX35" s="49">
        <v>0</v>
      </c>
      <c r="AY35" s="49">
        <v>0</v>
      </c>
      <c r="AZ35" s="49">
        <v>0</v>
      </c>
      <c r="BA35" s="49">
        <v>0</v>
      </c>
      <c r="BB35" s="49">
        <v>0</v>
      </c>
      <c r="BC35" s="49">
        <v>36.889</v>
      </c>
      <c r="BD35" s="49">
        <v>0</v>
      </c>
      <c r="BE35" s="49">
        <v>22.608</v>
      </c>
      <c r="BF35" s="49">
        <v>0</v>
      </c>
      <c r="BG35" s="49">
        <v>54.906</v>
      </c>
      <c r="BH35" s="49">
        <v>0</v>
      </c>
      <c r="BI35" s="49">
        <v>0</v>
      </c>
      <c r="BJ35" s="49">
        <v>0</v>
      </c>
      <c r="BK35" s="49">
        <v>0</v>
      </c>
      <c r="BL35" s="50">
        <v>3697.201</v>
      </c>
      <c r="BM35" s="49">
        <v>10533.759</v>
      </c>
      <c r="BN35" s="51">
        <v>0</v>
      </c>
      <c r="BO35" s="51">
        <v>0</v>
      </c>
      <c r="BP35" s="52">
        <v>10533.759</v>
      </c>
      <c r="BQ35" s="51">
        <v>8065.751</v>
      </c>
      <c r="BR35" s="51"/>
      <c r="BS35" s="51">
        <v>1986.289</v>
      </c>
      <c r="BT35" s="52"/>
      <c r="BU35" s="52">
        <v>10052.04</v>
      </c>
      <c r="BV35" s="51"/>
      <c r="BW35" s="51"/>
      <c r="BX35" s="52">
        <v>849</v>
      </c>
      <c r="BY35" s="52">
        <v>21434.799</v>
      </c>
      <c r="BZ35" s="53">
        <v>25132</v>
      </c>
    </row>
    <row r="36" spans="1:78" ht="12.75">
      <c r="A36" s="54">
        <v>29</v>
      </c>
      <c r="B36" s="55" t="s">
        <v>110</v>
      </c>
      <c r="C36" s="56" t="s">
        <v>34</v>
      </c>
      <c r="D36" s="49">
        <v>0.383</v>
      </c>
      <c r="E36" s="49">
        <v>0.046</v>
      </c>
      <c r="F36" s="49">
        <v>1.564</v>
      </c>
      <c r="G36" s="49">
        <v>0.296</v>
      </c>
      <c r="H36" s="49">
        <v>176.971</v>
      </c>
      <c r="I36" s="49">
        <v>0</v>
      </c>
      <c r="J36" s="49">
        <v>0.007</v>
      </c>
      <c r="K36" s="49">
        <v>0.429</v>
      </c>
      <c r="L36" s="49">
        <v>1.43</v>
      </c>
      <c r="M36" s="49">
        <v>0.034</v>
      </c>
      <c r="N36" s="49">
        <v>0.087</v>
      </c>
      <c r="O36" s="49">
        <v>0.014</v>
      </c>
      <c r="P36" s="49">
        <v>0.019</v>
      </c>
      <c r="Q36" s="49">
        <v>0.516</v>
      </c>
      <c r="R36" s="49">
        <v>0.249</v>
      </c>
      <c r="S36" s="49">
        <v>0.725</v>
      </c>
      <c r="T36" s="49">
        <v>0.014</v>
      </c>
      <c r="U36" s="49">
        <v>0.799</v>
      </c>
      <c r="V36" s="49">
        <v>0.241</v>
      </c>
      <c r="W36" s="49">
        <v>0.391</v>
      </c>
      <c r="X36" s="49">
        <v>1.665</v>
      </c>
      <c r="Y36" s="49">
        <v>0.906</v>
      </c>
      <c r="Z36" s="49">
        <v>204.317</v>
      </c>
      <c r="AA36" s="49">
        <v>0.061</v>
      </c>
      <c r="AB36" s="49">
        <v>0.262</v>
      </c>
      <c r="AC36" s="49">
        <v>0.429</v>
      </c>
      <c r="AD36" s="49">
        <v>0.309</v>
      </c>
      <c r="AE36" s="49">
        <v>27.545</v>
      </c>
      <c r="AF36" s="49">
        <v>1688.543</v>
      </c>
      <c r="AG36" s="49">
        <v>0.281</v>
      </c>
      <c r="AH36" s="49">
        <v>0.094</v>
      </c>
      <c r="AI36" s="49">
        <v>3.277</v>
      </c>
      <c r="AJ36" s="49">
        <v>0.537</v>
      </c>
      <c r="AK36" s="49">
        <v>8.293</v>
      </c>
      <c r="AL36" s="49">
        <v>1.852</v>
      </c>
      <c r="AM36" s="49">
        <v>6.728</v>
      </c>
      <c r="AN36" s="49">
        <v>5.748</v>
      </c>
      <c r="AO36" s="49">
        <v>0.872</v>
      </c>
      <c r="AP36" s="49">
        <v>22.555</v>
      </c>
      <c r="AQ36" s="49">
        <v>6479.565</v>
      </c>
      <c r="AR36" s="49">
        <v>716.949</v>
      </c>
      <c r="AS36" s="49">
        <v>4.713</v>
      </c>
      <c r="AT36" s="49">
        <v>1.316</v>
      </c>
      <c r="AU36" s="49">
        <v>0</v>
      </c>
      <c r="AV36" s="49">
        <v>0</v>
      </c>
      <c r="AW36" s="49">
        <v>0</v>
      </c>
      <c r="AX36" s="49">
        <v>3.855</v>
      </c>
      <c r="AY36" s="49">
        <v>2.008</v>
      </c>
      <c r="AZ36" s="49">
        <v>0.692</v>
      </c>
      <c r="BA36" s="49">
        <v>1.464</v>
      </c>
      <c r="BB36" s="49">
        <v>16.5</v>
      </c>
      <c r="BC36" s="49">
        <v>1603.109</v>
      </c>
      <c r="BD36" s="49">
        <v>1.053</v>
      </c>
      <c r="BE36" s="49">
        <v>50.071</v>
      </c>
      <c r="BF36" s="49">
        <v>4.511</v>
      </c>
      <c r="BG36" s="49">
        <v>39.405</v>
      </c>
      <c r="BH36" s="49">
        <v>1.039</v>
      </c>
      <c r="BI36" s="49">
        <v>1.544</v>
      </c>
      <c r="BJ36" s="49">
        <v>0</v>
      </c>
      <c r="BK36" s="49">
        <v>0</v>
      </c>
      <c r="BL36" s="50">
        <v>11086.283000000001</v>
      </c>
      <c r="BM36" s="49">
        <v>2297.539</v>
      </c>
      <c r="BN36" s="51">
        <v>0</v>
      </c>
      <c r="BO36" s="51">
        <v>150.659</v>
      </c>
      <c r="BP36" s="52">
        <v>2448.1980000000003</v>
      </c>
      <c r="BQ36" s="51">
        <v>16948.853</v>
      </c>
      <c r="BR36" s="51"/>
      <c r="BS36" s="51">
        <v>-1708.227</v>
      </c>
      <c r="BT36" s="52"/>
      <c r="BU36" s="52">
        <v>15240.625999999998</v>
      </c>
      <c r="BV36" s="51"/>
      <c r="BW36" s="51"/>
      <c r="BX36" s="52">
        <v>2079.893</v>
      </c>
      <c r="BY36" s="52">
        <v>19768.717</v>
      </c>
      <c r="BZ36" s="53">
        <v>30855</v>
      </c>
    </row>
    <row r="37" spans="1:78" ht="12.75">
      <c r="A37" s="54">
        <v>30</v>
      </c>
      <c r="B37" s="55" t="s">
        <v>111</v>
      </c>
      <c r="C37" s="56" t="s">
        <v>35</v>
      </c>
      <c r="D37" s="49">
        <v>3.628</v>
      </c>
      <c r="E37" s="49">
        <v>0.754</v>
      </c>
      <c r="F37" s="49">
        <v>11.435</v>
      </c>
      <c r="G37" s="49">
        <v>0.057</v>
      </c>
      <c r="H37" s="49">
        <v>11.629</v>
      </c>
      <c r="I37" s="49">
        <v>0</v>
      </c>
      <c r="J37" s="49">
        <v>0.131</v>
      </c>
      <c r="K37" s="49">
        <v>1.524</v>
      </c>
      <c r="L37" s="49">
        <v>11.356</v>
      </c>
      <c r="M37" s="49">
        <v>0.124</v>
      </c>
      <c r="N37" s="49">
        <v>12.328</v>
      </c>
      <c r="O37" s="49">
        <v>5.308</v>
      </c>
      <c r="P37" s="49">
        <v>0.079</v>
      </c>
      <c r="Q37" s="49">
        <v>30.638</v>
      </c>
      <c r="R37" s="49">
        <v>2.728</v>
      </c>
      <c r="S37" s="49">
        <v>9.431</v>
      </c>
      <c r="T37" s="49">
        <v>0.349</v>
      </c>
      <c r="U37" s="49">
        <v>5.299</v>
      </c>
      <c r="V37" s="49">
        <v>2.246</v>
      </c>
      <c r="W37" s="49">
        <v>6.558</v>
      </c>
      <c r="X37" s="49">
        <v>3.121</v>
      </c>
      <c r="Y37" s="49">
        <v>3.022</v>
      </c>
      <c r="Z37" s="49">
        <v>8.318</v>
      </c>
      <c r="AA37" s="49">
        <v>0.146</v>
      </c>
      <c r="AB37" s="49">
        <v>1.964</v>
      </c>
      <c r="AC37" s="49">
        <v>1.663</v>
      </c>
      <c r="AD37" s="49">
        <v>1.942</v>
      </c>
      <c r="AE37" s="49">
        <v>0.906</v>
      </c>
      <c r="AF37" s="49">
        <v>319.518</v>
      </c>
      <c r="AG37" s="49">
        <v>356.429</v>
      </c>
      <c r="AH37" s="49">
        <v>0.516</v>
      </c>
      <c r="AI37" s="49">
        <v>44.363</v>
      </c>
      <c r="AJ37" s="49">
        <v>0.631</v>
      </c>
      <c r="AK37" s="49">
        <v>424.805</v>
      </c>
      <c r="AL37" s="49">
        <v>40.903</v>
      </c>
      <c r="AM37" s="49">
        <v>152.248</v>
      </c>
      <c r="AN37" s="49">
        <v>162.085</v>
      </c>
      <c r="AO37" s="49">
        <v>102.825</v>
      </c>
      <c r="AP37" s="49">
        <v>16.041</v>
      </c>
      <c r="AQ37" s="49">
        <v>4.683</v>
      </c>
      <c r="AR37" s="49">
        <v>0.644</v>
      </c>
      <c r="AS37" s="49">
        <v>39.628</v>
      </c>
      <c r="AT37" s="49">
        <v>67.002</v>
      </c>
      <c r="AU37" s="49">
        <v>9.401</v>
      </c>
      <c r="AV37" s="49">
        <v>2.938</v>
      </c>
      <c r="AW37" s="49">
        <v>6.188</v>
      </c>
      <c r="AX37" s="49">
        <v>237.658</v>
      </c>
      <c r="AY37" s="49">
        <v>34.506</v>
      </c>
      <c r="AZ37" s="49">
        <v>34.369</v>
      </c>
      <c r="BA37" s="49">
        <v>28.693</v>
      </c>
      <c r="BB37" s="49">
        <v>327.795</v>
      </c>
      <c r="BC37" s="49">
        <v>36.255</v>
      </c>
      <c r="BD37" s="49">
        <v>8.849</v>
      </c>
      <c r="BE37" s="49">
        <v>200.861</v>
      </c>
      <c r="BF37" s="49">
        <v>2.525</v>
      </c>
      <c r="BG37" s="49">
        <v>214.221</v>
      </c>
      <c r="BH37" s="49">
        <v>165.001</v>
      </c>
      <c r="BI37" s="49">
        <v>10.374</v>
      </c>
      <c r="BJ37" s="49">
        <v>0</v>
      </c>
      <c r="BK37" s="49">
        <v>0</v>
      </c>
      <c r="BL37" s="50">
        <v>3188.6390000000006</v>
      </c>
      <c r="BM37" s="49">
        <v>5081.615</v>
      </c>
      <c r="BN37" s="51">
        <v>0</v>
      </c>
      <c r="BO37" s="51">
        <v>35.44</v>
      </c>
      <c r="BP37" s="52">
        <v>5117.054999999999</v>
      </c>
      <c r="BQ37" s="51">
        <v>1682.558</v>
      </c>
      <c r="BR37" s="51"/>
      <c r="BS37" s="51">
        <v>410.821</v>
      </c>
      <c r="BT37" s="52"/>
      <c r="BU37" s="52">
        <v>2093.379</v>
      </c>
      <c r="BV37" s="51"/>
      <c r="BW37" s="51"/>
      <c r="BX37" s="52">
        <v>166.927</v>
      </c>
      <c r="BY37" s="52">
        <v>7377.360999999999</v>
      </c>
      <c r="BZ37" s="53">
        <v>10566</v>
      </c>
    </row>
    <row r="38" spans="1:78" ht="12.75">
      <c r="A38" s="54">
        <v>31</v>
      </c>
      <c r="B38" s="55" t="s">
        <v>112</v>
      </c>
      <c r="C38" s="56" t="s">
        <v>145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0</v>
      </c>
      <c r="AC38" s="49">
        <v>0</v>
      </c>
      <c r="AD38" s="49">
        <v>0</v>
      </c>
      <c r="AE38" s="49">
        <v>0</v>
      </c>
      <c r="AF38" s="49">
        <v>0</v>
      </c>
      <c r="AG38" s="49">
        <v>0</v>
      </c>
      <c r="AH38" s="49">
        <v>0</v>
      </c>
      <c r="AI38" s="49">
        <v>0</v>
      </c>
      <c r="AJ38" s="49">
        <v>0</v>
      </c>
      <c r="AK38" s="49">
        <v>0</v>
      </c>
      <c r="AL38" s="49">
        <v>0</v>
      </c>
      <c r="AM38" s="49">
        <v>0</v>
      </c>
      <c r="AN38" s="49">
        <v>0</v>
      </c>
      <c r="AO38" s="49">
        <v>0</v>
      </c>
      <c r="AP38" s="49">
        <v>0</v>
      </c>
      <c r="AQ38" s="49">
        <v>0</v>
      </c>
      <c r="AR38" s="49">
        <v>0</v>
      </c>
      <c r="AS38" s="49">
        <v>0</v>
      </c>
      <c r="AT38" s="49">
        <v>0</v>
      </c>
      <c r="AU38" s="49">
        <v>0</v>
      </c>
      <c r="AV38" s="49">
        <v>0</v>
      </c>
      <c r="AW38" s="49">
        <v>0</v>
      </c>
      <c r="AX38" s="49">
        <v>0</v>
      </c>
      <c r="AY38" s="49">
        <v>0</v>
      </c>
      <c r="AZ38" s="49">
        <v>0</v>
      </c>
      <c r="BA38" s="49">
        <v>0</v>
      </c>
      <c r="BB38" s="49">
        <v>0</v>
      </c>
      <c r="BC38" s="49">
        <v>0</v>
      </c>
      <c r="BD38" s="49">
        <v>0</v>
      </c>
      <c r="BE38" s="49">
        <v>0</v>
      </c>
      <c r="BF38" s="49">
        <v>0</v>
      </c>
      <c r="BG38" s="49">
        <v>0</v>
      </c>
      <c r="BH38" s="49">
        <v>0</v>
      </c>
      <c r="BI38" s="49">
        <v>0</v>
      </c>
      <c r="BJ38" s="49">
        <v>0</v>
      </c>
      <c r="BK38" s="49">
        <v>0</v>
      </c>
      <c r="BL38" s="50">
        <v>0</v>
      </c>
      <c r="BM38" s="49">
        <v>0</v>
      </c>
      <c r="BN38" s="51">
        <v>0</v>
      </c>
      <c r="BO38" s="51">
        <v>0</v>
      </c>
      <c r="BP38" s="52">
        <v>0</v>
      </c>
      <c r="BQ38" s="51">
        <v>0</v>
      </c>
      <c r="BR38" s="51"/>
      <c r="BS38" s="51">
        <v>0</v>
      </c>
      <c r="BT38" s="52"/>
      <c r="BU38" s="52">
        <v>0</v>
      </c>
      <c r="BV38" s="51"/>
      <c r="BW38" s="51"/>
      <c r="BX38" s="52">
        <v>0</v>
      </c>
      <c r="BY38" s="52">
        <v>0</v>
      </c>
      <c r="BZ38" s="53">
        <v>0</v>
      </c>
    </row>
    <row r="39" spans="1:78" ht="12.75">
      <c r="A39" s="54">
        <v>32</v>
      </c>
      <c r="B39" s="55" t="s">
        <v>113</v>
      </c>
      <c r="C39" s="56" t="s">
        <v>37</v>
      </c>
      <c r="D39" s="49">
        <v>43.207</v>
      </c>
      <c r="E39" s="49">
        <v>0.256</v>
      </c>
      <c r="F39" s="49">
        <v>2.173</v>
      </c>
      <c r="G39" s="49">
        <v>0.305</v>
      </c>
      <c r="H39" s="49">
        <v>7.158</v>
      </c>
      <c r="I39" s="49">
        <v>0</v>
      </c>
      <c r="J39" s="49">
        <v>2.952</v>
      </c>
      <c r="K39" s="49">
        <v>8.552</v>
      </c>
      <c r="L39" s="49">
        <v>51.414</v>
      </c>
      <c r="M39" s="49">
        <v>0.204</v>
      </c>
      <c r="N39" s="49">
        <v>2.342</v>
      </c>
      <c r="O39" s="49">
        <v>0.611</v>
      </c>
      <c r="P39" s="49">
        <v>0.305</v>
      </c>
      <c r="Q39" s="49">
        <v>17.761</v>
      </c>
      <c r="R39" s="49">
        <v>131.793</v>
      </c>
      <c r="S39" s="49">
        <v>8.959</v>
      </c>
      <c r="T39" s="49">
        <v>3.258</v>
      </c>
      <c r="U39" s="49">
        <v>146.379</v>
      </c>
      <c r="V39" s="49">
        <v>7.534</v>
      </c>
      <c r="W39" s="49">
        <v>11.097</v>
      </c>
      <c r="X39" s="49">
        <v>416.288</v>
      </c>
      <c r="Y39" s="49">
        <v>13.98</v>
      </c>
      <c r="Z39" s="49">
        <v>11.808</v>
      </c>
      <c r="AA39" s="49">
        <v>0.102</v>
      </c>
      <c r="AB39" s="49">
        <v>3.767</v>
      </c>
      <c r="AC39" s="49">
        <v>1.426</v>
      </c>
      <c r="AD39" s="49">
        <v>1.629</v>
      </c>
      <c r="AE39" s="49">
        <v>4.479</v>
      </c>
      <c r="AF39" s="49">
        <v>10.995</v>
      </c>
      <c r="AG39" s="49">
        <v>7.024</v>
      </c>
      <c r="AH39" s="49">
        <v>2.036</v>
      </c>
      <c r="AI39" s="49">
        <v>31.958</v>
      </c>
      <c r="AJ39" s="49">
        <v>3.707</v>
      </c>
      <c r="AK39" s="49">
        <v>8.949</v>
      </c>
      <c r="AL39" s="49">
        <v>19.174</v>
      </c>
      <c r="AM39" s="49">
        <v>46.274</v>
      </c>
      <c r="AN39" s="49">
        <v>55.99</v>
      </c>
      <c r="AO39" s="49">
        <v>25.438</v>
      </c>
      <c r="AP39" s="49">
        <v>11.76</v>
      </c>
      <c r="AQ39" s="49">
        <v>0.128</v>
      </c>
      <c r="AR39" s="49">
        <v>1.15</v>
      </c>
      <c r="AS39" s="49">
        <v>5.496</v>
      </c>
      <c r="AT39" s="49">
        <v>10.61</v>
      </c>
      <c r="AU39" s="49">
        <v>14.7</v>
      </c>
      <c r="AV39" s="49">
        <v>1.534</v>
      </c>
      <c r="AW39" s="49">
        <v>0.383</v>
      </c>
      <c r="AX39" s="49">
        <v>24.413</v>
      </c>
      <c r="AY39" s="49">
        <v>2.429</v>
      </c>
      <c r="AZ39" s="49">
        <v>3.579</v>
      </c>
      <c r="BA39" s="49">
        <v>1.79</v>
      </c>
      <c r="BB39" s="49">
        <v>9.715</v>
      </c>
      <c r="BC39" s="49">
        <v>54.328</v>
      </c>
      <c r="BD39" s="49">
        <v>51.772</v>
      </c>
      <c r="BE39" s="49">
        <v>48.32</v>
      </c>
      <c r="BF39" s="49">
        <v>4.602</v>
      </c>
      <c r="BG39" s="49">
        <v>21.987</v>
      </c>
      <c r="BH39" s="49">
        <v>24.927</v>
      </c>
      <c r="BI39" s="49">
        <v>16.234</v>
      </c>
      <c r="BJ39" s="49">
        <v>0</v>
      </c>
      <c r="BK39" s="49">
        <v>0</v>
      </c>
      <c r="BL39" s="50">
        <v>1421.141</v>
      </c>
      <c r="BM39" s="49">
        <v>623.859</v>
      </c>
      <c r="BN39" s="51">
        <v>0</v>
      </c>
      <c r="BO39" s="51">
        <v>0</v>
      </c>
      <c r="BP39" s="52">
        <v>623.859</v>
      </c>
      <c r="BQ39" s="51">
        <v>0</v>
      </c>
      <c r="BR39" s="51"/>
      <c r="BS39" s="51">
        <v>0</v>
      </c>
      <c r="BT39" s="52"/>
      <c r="BU39" s="52">
        <v>0</v>
      </c>
      <c r="BV39" s="51"/>
      <c r="BW39" s="51"/>
      <c r="BX39" s="52">
        <v>0</v>
      </c>
      <c r="BY39" s="52">
        <v>623.859</v>
      </c>
      <c r="BZ39" s="53">
        <v>2045</v>
      </c>
    </row>
    <row r="40" spans="1:78" ht="12.75">
      <c r="A40" s="54">
        <v>33</v>
      </c>
      <c r="B40" s="55" t="s">
        <v>114</v>
      </c>
      <c r="C40" s="56" t="s">
        <v>38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0</v>
      </c>
      <c r="AF40" s="49">
        <v>0</v>
      </c>
      <c r="AG40" s="49">
        <v>0</v>
      </c>
      <c r="AH40" s="49">
        <v>0</v>
      </c>
      <c r="AI40" s="49">
        <v>0</v>
      </c>
      <c r="AJ40" s="49"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  <c r="AP40" s="49">
        <v>0</v>
      </c>
      <c r="AQ40" s="49">
        <v>0</v>
      </c>
      <c r="AR40" s="49">
        <v>0</v>
      </c>
      <c r="AS40" s="49">
        <v>0</v>
      </c>
      <c r="AT40" s="49">
        <v>0</v>
      </c>
      <c r="AU40" s="49">
        <v>0</v>
      </c>
      <c r="AV40" s="49">
        <v>0</v>
      </c>
      <c r="AW40" s="49">
        <v>0</v>
      </c>
      <c r="AX40" s="49">
        <v>0</v>
      </c>
      <c r="AY40" s="49">
        <v>0</v>
      </c>
      <c r="AZ40" s="49">
        <v>0</v>
      </c>
      <c r="BA40" s="49">
        <v>0</v>
      </c>
      <c r="BB40" s="49">
        <v>0</v>
      </c>
      <c r="BC40" s="49">
        <v>0</v>
      </c>
      <c r="BD40" s="49">
        <v>0</v>
      </c>
      <c r="BE40" s="49">
        <v>0</v>
      </c>
      <c r="BF40" s="49">
        <v>0</v>
      </c>
      <c r="BG40" s="49">
        <v>0</v>
      </c>
      <c r="BH40" s="49">
        <v>0</v>
      </c>
      <c r="BI40" s="49">
        <v>0</v>
      </c>
      <c r="BJ40" s="49">
        <v>0</v>
      </c>
      <c r="BK40" s="49">
        <v>0</v>
      </c>
      <c r="BL40" s="50">
        <v>0</v>
      </c>
      <c r="BM40" s="49">
        <v>0</v>
      </c>
      <c r="BN40" s="51">
        <v>0</v>
      </c>
      <c r="BO40" s="51">
        <v>0</v>
      </c>
      <c r="BP40" s="52">
        <v>0</v>
      </c>
      <c r="BQ40" s="51">
        <v>0</v>
      </c>
      <c r="BR40" s="51"/>
      <c r="BS40" s="51">
        <v>0</v>
      </c>
      <c r="BT40" s="52"/>
      <c r="BU40" s="52">
        <v>0</v>
      </c>
      <c r="BV40" s="51"/>
      <c r="BW40" s="51"/>
      <c r="BX40" s="52">
        <v>0</v>
      </c>
      <c r="BY40" s="52">
        <v>0</v>
      </c>
      <c r="BZ40" s="53">
        <v>0</v>
      </c>
    </row>
    <row r="41" spans="1:78" ht="12.75">
      <c r="A41" s="54">
        <v>34</v>
      </c>
      <c r="B41" s="55" t="s">
        <v>115</v>
      </c>
      <c r="C41" s="56" t="s">
        <v>39</v>
      </c>
      <c r="D41" s="49">
        <v>0.272</v>
      </c>
      <c r="E41" s="49">
        <v>0.101</v>
      </c>
      <c r="F41" s="49">
        <v>0.191</v>
      </c>
      <c r="G41" s="49">
        <v>0.006</v>
      </c>
      <c r="H41" s="49">
        <v>0.001</v>
      </c>
      <c r="I41" s="49">
        <v>0</v>
      </c>
      <c r="J41" s="49">
        <v>0.002</v>
      </c>
      <c r="K41" s="49">
        <v>0.081</v>
      </c>
      <c r="L41" s="49">
        <v>0.359</v>
      </c>
      <c r="M41" s="49">
        <v>0</v>
      </c>
      <c r="N41" s="49">
        <v>0.026</v>
      </c>
      <c r="O41" s="49">
        <v>0.001</v>
      </c>
      <c r="P41" s="49">
        <v>0</v>
      </c>
      <c r="Q41" s="49">
        <v>0.101</v>
      </c>
      <c r="R41" s="49">
        <v>0.167</v>
      </c>
      <c r="S41" s="49">
        <v>0.035</v>
      </c>
      <c r="T41" s="49">
        <v>0.188</v>
      </c>
      <c r="U41" s="49">
        <v>0.266</v>
      </c>
      <c r="V41" s="49">
        <v>0.014</v>
      </c>
      <c r="W41" s="49">
        <v>0.128</v>
      </c>
      <c r="X41" s="49">
        <v>0.442</v>
      </c>
      <c r="Y41" s="49">
        <v>0.047</v>
      </c>
      <c r="Z41" s="49">
        <v>0.046</v>
      </c>
      <c r="AA41" s="49">
        <v>0</v>
      </c>
      <c r="AB41" s="49">
        <v>0.008</v>
      </c>
      <c r="AC41" s="49">
        <v>0.004</v>
      </c>
      <c r="AD41" s="49">
        <v>0.002</v>
      </c>
      <c r="AE41" s="49">
        <v>0.041</v>
      </c>
      <c r="AF41" s="49">
        <v>0.08</v>
      </c>
      <c r="AG41" s="49">
        <v>0.019</v>
      </c>
      <c r="AH41" s="49">
        <v>0.013</v>
      </c>
      <c r="AI41" s="49">
        <v>0.805</v>
      </c>
      <c r="AJ41" s="49">
        <v>0.33</v>
      </c>
      <c r="AK41" s="49">
        <v>27.725</v>
      </c>
      <c r="AL41" s="49">
        <v>0.054</v>
      </c>
      <c r="AM41" s="49">
        <v>0.479</v>
      </c>
      <c r="AN41" s="49">
        <v>0.411</v>
      </c>
      <c r="AO41" s="49">
        <v>0.227</v>
      </c>
      <c r="AP41" s="49">
        <v>0.072</v>
      </c>
      <c r="AQ41" s="49">
        <v>0</v>
      </c>
      <c r="AR41" s="49">
        <v>0.028</v>
      </c>
      <c r="AS41" s="49">
        <v>1.001</v>
      </c>
      <c r="AT41" s="49">
        <v>0.377</v>
      </c>
      <c r="AU41" s="49">
        <v>0.08</v>
      </c>
      <c r="AV41" s="49">
        <v>0.004</v>
      </c>
      <c r="AW41" s="49">
        <v>0</v>
      </c>
      <c r="AX41" s="49">
        <v>14.981</v>
      </c>
      <c r="AY41" s="49">
        <v>0.04</v>
      </c>
      <c r="AZ41" s="49">
        <v>0.04</v>
      </c>
      <c r="BA41" s="49">
        <v>0.022</v>
      </c>
      <c r="BB41" s="49">
        <v>0.09</v>
      </c>
      <c r="BC41" s="49">
        <v>24.022</v>
      </c>
      <c r="BD41" s="49">
        <v>0.412</v>
      </c>
      <c r="BE41" s="49">
        <v>1.069</v>
      </c>
      <c r="BF41" s="49">
        <v>0.58</v>
      </c>
      <c r="BG41" s="49">
        <v>0.052</v>
      </c>
      <c r="BH41" s="49">
        <v>0.382</v>
      </c>
      <c r="BI41" s="49">
        <v>0.061</v>
      </c>
      <c r="BJ41" s="49">
        <v>0</v>
      </c>
      <c r="BK41" s="49">
        <v>0</v>
      </c>
      <c r="BL41" s="50">
        <v>75.985</v>
      </c>
      <c r="BM41" s="49">
        <v>0</v>
      </c>
      <c r="BN41" s="51">
        <v>0</v>
      </c>
      <c r="BO41" s="51">
        <v>0.027</v>
      </c>
      <c r="BP41" s="52">
        <v>0.027</v>
      </c>
      <c r="BQ41" s="51">
        <v>128.988</v>
      </c>
      <c r="BR41" s="51"/>
      <c r="BS41" s="51">
        <v>0</v>
      </c>
      <c r="BT41" s="52"/>
      <c r="BU41" s="52">
        <v>128.988</v>
      </c>
      <c r="BV41" s="51"/>
      <c r="BW41" s="51"/>
      <c r="BX41" s="52">
        <v>0</v>
      </c>
      <c r="BY41" s="52">
        <v>129.015</v>
      </c>
      <c r="BZ41" s="53">
        <v>205</v>
      </c>
    </row>
    <row r="42" spans="1:78" ht="12.75">
      <c r="A42" s="54">
        <v>35</v>
      </c>
      <c r="B42" s="55" t="s">
        <v>116</v>
      </c>
      <c r="C42" s="56" t="s">
        <v>146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49">
        <v>0</v>
      </c>
      <c r="AC42" s="49">
        <v>0</v>
      </c>
      <c r="AD42" s="49">
        <v>0</v>
      </c>
      <c r="AE42" s="49">
        <v>0</v>
      </c>
      <c r="AF42" s="49">
        <v>0</v>
      </c>
      <c r="AG42" s="49">
        <v>0</v>
      </c>
      <c r="AH42" s="49">
        <v>0</v>
      </c>
      <c r="AI42" s="49">
        <v>0</v>
      </c>
      <c r="AJ42" s="49">
        <v>0</v>
      </c>
      <c r="AK42" s="49">
        <v>0</v>
      </c>
      <c r="AL42" s="49">
        <v>0</v>
      </c>
      <c r="AM42" s="49">
        <v>0</v>
      </c>
      <c r="AN42" s="49">
        <v>0</v>
      </c>
      <c r="AO42" s="49">
        <v>0</v>
      </c>
      <c r="AP42" s="49">
        <v>0</v>
      </c>
      <c r="AQ42" s="49">
        <v>0</v>
      </c>
      <c r="AR42" s="49">
        <v>0</v>
      </c>
      <c r="AS42" s="49">
        <v>0</v>
      </c>
      <c r="AT42" s="49">
        <v>0</v>
      </c>
      <c r="AU42" s="49">
        <v>0</v>
      </c>
      <c r="AV42" s="49">
        <v>0</v>
      </c>
      <c r="AW42" s="49">
        <v>0</v>
      </c>
      <c r="AX42" s="49">
        <v>0</v>
      </c>
      <c r="AY42" s="49">
        <v>0</v>
      </c>
      <c r="AZ42" s="49">
        <v>0</v>
      </c>
      <c r="BA42" s="49">
        <v>0</v>
      </c>
      <c r="BB42" s="49">
        <v>0</v>
      </c>
      <c r="BC42" s="49">
        <v>0</v>
      </c>
      <c r="BD42" s="49">
        <v>0</v>
      </c>
      <c r="BE42" s="49">
        <v>0</v>
      </c>
      <c r="BF42" s="49">
        <v>0</v>
      </c>
      <c r="BG42" s="49">
        <v>0</v>
      </c>
      <c r="BH42" s="49">
        <v>0</v>
      </c>
      <c r="BI42" s="49">
        <v>0</v>
      </c>
      <c r="BJ42" s="49">
        <v>0</v>
      </c>
      <c r="BK42" s="49">
        <v>0</v>
      </c>
      <c r="BL42" s="50">
        <v>0</v>
      </c>
      <c r="BM42" s="49">
        <v>0</v>
      </c>
      <c r="BN42" s="51">
        <v>0</v>
      </c>
      <c r="BO42" s="51">
        <v>0</v>
      </c>
      <c r="BP42" s="52">
        <v>0</v>
      </c>
      <c r="BQ42" s="51">
        <v>0</v>
      </c>
      <c r="BR42" s="51"/>
      <c r="BS42" s="51">
        <v>0</v>
      </c>
      <c r="BT42" s="52"/>
      <c r="BU42" s="52">
        <v>0</v>
      </c>
      <c r="BV42" s="51"/>
      <c r="BW42" s="51"/>
      <c r="BX42" s="52">
        <v>0</v>
      </c>
      <c r="BY42" s="52">
        <v>0</v>
      </c>
      <c r="BZ42" s="53">
        <v>0</v>
      </c>
    </row>
    <row r="43" spans="1:78" ht="12.75">
      <c r="A43" s="54">
        <v>36</v>
      </c>
      <c r="B43" s="55" t="s">
        <v>117</v>
      </c>
      <c r="C43" s="56" t="s">
        <v>147</v>
      </c>
      <c r="D43" s="49">
        <v>0</v>
      </c>
      <c r="E43" s="49">
        <v>0</v>
      </c>
      <c r="F43" s="49">
        <v>0</v>
      </c>
      <c r="G43" s="49">
        <v>0</v>
      </c>
      <c r="H43" s="49">
        <v>38.655</v>
      </c>
      <c r="I43" s="49">
        <v>0</v>
      </c>
      <c r="J43" s="49">
        <v>2.842</v>
      </c>
      <c r="K43" s="49">
        <v>4.547</v>
      </c>
      <c r="L43" s="49">
        <v>72.566</v>
      </c>
      <c r="M43" s="49">
        <v>2.084</v>
      </c>
      <c r="N43" s="49">
        <v>11.371</v>
      </c>
      <c r="O43" s="49">
        <v>3.6</v>
      </c>
      <c r="P43" s="49">
        <v>2.842</v>
      </c>
      <c r="Q43" s="49">
        <v>26.717</v>
      </c>
      <c r="R43" s="49">
        <v>17.811</v>
      </c>
      <c r="S43" s="49">
        <v>179.818</v>
      </c>
      <c r="T43" s="49">
        <v>3.032</v>
      </c>
      <c r="U43" s="49">
        <v>82.426</v>
      </c>
      <c r="V43" s="49">
        <v>7.39</v>
      </c>
      <c r="W43" s="49">
        <v>16.105</v>
      </c>
      <c r="X43" s="49">
        <v>33.914</v>
      </c>
      <c r="Y43" s="49">
        <v>21.033</v>
      </c>
      <c r="Z43" s="49">
        <v>67.077</v>
      </c>
      <c r="AA43" s="49">
        <v>0</v>
      </c>
      <c r="AB43" s="49">
        <v>15.727</v>
      </c>
      <c r="AC43" s="49">
        <v>38.086</v>
      </c>
      <c r="AD43" s="49">
        <v>18.759</v>
      </c>
      <c r="AE43" s="49">
        <v>0.947</v>
      </c>
      <c r="AF43" s="49">
        <v>22.17</v>
      </c>
      <c r="AG43" s="49">
        <v>27.477</v>
      </c>
      <c r="AH43" s="49">
        <v>2.464</v>
      </c>
      <c r="AI43" s="49">
        <v>0</v>
      </c>
      <c r="AJ43" s="49">
        <v>0</v>
      </c>
      <c r="AK43" s="49">
        <v>5.495</v>
      </c>
      <c r="AL43" s="49">
        <v>13.453</v>
      </c>
      <c r="AM43" s="49">
        <v>341.638</v>
      </c>
      <c r="AN43" s="49">
        <v>72.76</v>
      </c>
      <c r="AO43" s="49">
        <v>62.149</v>
      </c>
      <c r="AP43" s="49">
        <v>23.496</v>
      </c>
      <c r="AQ43" s="49">
        <v>0</v>
      </c>
      <c r="AR43" s="49">
        <v>0.569</v>
      </c>
      <c r="AS43" s="49">
        <v>103.267</v>
      </c>
      <c r="AT43" s="49">
        <v>7.959</v>
      </c>
      <c r="AU43" s="49">
        <v>0</v>
      </c>
      <c r="AV43" s="49">
        <v>0</v>
      </c>
      <c r="AW43" s="49">
        <v>0</v>
      </c>
      <c r="AX43" s="49">
        <v>18.379</v>
      </c>
      <c r="AY43" s="49">
        <v>10.99</v>
      </c>
      <c r="AZ43" s="49">
        <v>277.974</v>
      </c>
      <c r="BA43" s="49">
        <v>0</v>
      </c>
      <c r="BB43" s="49">
        <v>148.554</v>
      </c>
      <c r="BC43" s="49">
        <v>0</v>
      </c>
      <c r="BD43" s="49">
        <v>0</v>
      </c>
      <c r="BE43" s="49">
        <v>0</v>
      </c>
      <c r="BF43" s="49">
        <v>0</v>
      </c>
      <c r="BG43" s="49">
        <v>0</v>
      </c>
      <c r="BH43" s="49">
        <v>63.857</v>
      </c>
      <c r="BI43" s="49">
        <v>0</v>
      </c>
      <c r="BJ43" s="49">
        <v>0</v>
      </c>
      <c r="BK43" s="49">
        <v>0</v>
      </c>
      <c r="BL43" s="50">
        <v>1870</v>
      </c>
      <c r="BM43" s="49">
        <v>0</v>
      </c>
      <c r="BN43" s="51">
        <v>0</v>
      </c>
      <c r="BO43" s="51">
        <v>0</v>
      </c>
      <c r="BP43" s="52">
        <v>0</v>
      </c>
      <c r="BQ43" s="51">
        <v>0</v>
      </c>
      <c r="BR43" s="51"/>
      <c r="BS43" s="51">
        <v>0</v>
      </c>
      <c r="BT43" s="52"/>
      <c r="BU43" s="52">
        <v>0</v>
      </c>
      <c r="BV43" s="51"/>
      <c r="BW43" s="51"/>
      <c r="BX43" s="52">
        <v>0</v>
      </c>
      <c r="BY43" s="52">
        <v>0</v>
      </c>
      <c r="BZ43" s="53">
        <v>1870</v>
      </c>
    </row>
    <row r="44" spans="1:78" ht="12.75">
      <c r="A44" s="54">
        <v>37</v>
      </c>
      <c r="B44" s="55" t="s">
        <v>118</v>
      </c>
      <c r="C44" s="56" t="s">
        <v>42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v>0</v>
      </c>
      <c r="AC44" s="49">
        <v>0</v>
      </c>
      <c r="AD44" s="49">
        <v>0</v>
      </c>
      <c r="AE44" s="49">
        <v>0</v>
      </c>
      <c r="AF44" s="49">
        <v>0</v>
      </c>
      <c r="AG44" s="49">
        <v>0</v>
      </c>
      <c r="AH44" s="49">
        <v>0</v>
      </c>
      <c r="AI44" s="49">
        <v>0</v>
      </c>
      <c r="AJ44" s="49">
        <v>0</v>
      </c>
      <c r="AK44" s="49">
        <v>0</v>
      </c>
      <c r="AL44" s="49">
        <v>0</v>
      </c>
      <c r="AM44" s="49">
        <v>0</v>
      </c>
      <c r="AN44" s="49">
        <v>0</v>
      </c>
      <c r="AO44" s="49">
        <v>0</v>
      </c>
      <c r="AP44" s="49">
        <v>0</v>
      </c>
      <c r="AQ44" s="49">
        <v>0</v>
      </c>
      <c r="AR44" s="49">
        <v>0</v>
      </c>
      <c r="AS44" s="49">
        <v>0</v>
      </c>
      <c r="AT44" s="49">
        <v>0</v>
      </c>
      <c r="AU44" s="49">
        <v>0</v>
      </c>
      <c r="AV44" s="49">
        <v>0</v>
      </c>
      <c r="AW44" s="49">
        <v>0</v>
      </c>
      <c r="AX44" s="49">
        <v>0</v>
      </c>
      <c r="AY44" s="49">
        <v>0</v>
      </c>
      <c r="AZ44" s="49">
        <v>0</v>
      </c>
      <c r="BA44" s="49">
        <v>0</v>
      </c>
      <c r="BB44" s="49">
        <v>0</v>
      </c>
      <c r="BC44" s="49">
        <v>0</v>
      </c>
      <c r="BD44" s="49">
        <v>0</v>
      </c>
      <c r="BE44" s="49">
        <v>0</v>
      </c>
      <c r="BF44" s="49">
        <v>0</v>
      </c>
      <c r="BG44" s="49">
        <v>0</v>
      </c>
      <c r="BH44" s="49">
        <v>0</v>
      </c>
      <c r="BI44" s="49">
        <v>0</v>
      </c>
      <c r="BJ44" s="49">
        <v>0</v>
      </c>
      <c r="BK44" s="49">
        <v>0</v>
      </c>
      <c r="BL44" s="50">
        <v>0</v>
      </c>
      <c r="BM44" s="49">
        <v>0</v>
      </c>
      <c r="BN44" s="51">
        <v>0</v>
      </c>
      <c r="BO44" s="51">
        <v>0</v>
      </c>
      <c r="BP44" s="52">
        <v>0</v>
      </c>
      <c r="BQ44" s="51">
        <v>0</v>
      </c>
      <c r="BR44" s="51"/>
      <c r="BS44" s="51">
        <v>0</v>
      </c>
      <c r="BT44" s="52"/>
      <c r="BU44" s="52">
        <v>0</v>
      </c>
      <c r="BV44" s="51"/>
      <c r="BW44" s="51"/>
      <c r="BX44" s="52">
        <v>0</v>
      </c>
      <c r="BY44" s="52">
        <v>0</v>
      </c>
      <c r="BZ44" s="53">
        <v>0</v>
      </c>
    </row>
    <row r="45" spans="1:78" ht="12.75">
      <c r="A45" s="54">
        <v>38</v>
      </c>
      <c r="B45" s="55" t="s">
        <v>119</v>
      </c>
      <c r="C45" s="56" t="s">
        <v>148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  <c r="V45" s="49">
        <v>0</v>
      </c>
      <c r="W45" s="49">
        <v>0</v>
      </c>
      <c r="X45" s="49">
        <v>0</v>
      </c>
      <c r="Y45" s="49">
        <v>0</v>
      </c>
      <c r="Z45" s="49">
        <v>0</v>
      </c>
      <c r="AA45" s="49">
        <v>0</v>
      </c>
      <c r="AB45" s="49">
        <v>0</v>
      </c>
      <c r="AC45" s="49">
        <v>0</v>
      </c>
      <c r="AD45" s="49">
        <v>0</v>
      </c>
      <c r="AE45" s="49">
        <v>0</v>
      </c>
      <c r="AF45" s="49">
        <v>0</v>
      </c>
      <c r="AG45" s="49">
        <v>0</v>
      </c>
      <c r="AH45" s="49">
        <v>0</v>
      </c>
      <c r="AI45" s="49">
        <v>0</v>
      </c>
      <c r="AJ45" s="49">
        <v>0</v>
      </c>
      <c r="AK45" s="49">
        <v>0</v>
      </c>
      <c r="AL45" s="49">
        <v>0</v>
      </c>
      <c r="AM45" s="49">
        <v>0</v>
      </c>
      <c r="AN45" s="49">
        <v>0</v>
      </c>
      <c r="AO45" s="49">
        <v>0</v>
      </c>
      <c r="AP45" s="49">
        <v>0</v>
      </c>
      <c r="AQ45" s="49">
        <v>0</v>
      </c>
      <c r="AR45" s="49">
        <v>0</v>
      </c>
      <c r="AS45" s="49">
        <v>0</v>
      </c>
      <c r="AT45" s="49">
        <v>0</v>
      </c>
      <c r="AU45" s="49">
        <v>0</v>
      </c>
      <c r="AV45" s="49">
        <v>0</v>
      </c>
      <c r="AW45" s="49">
        <v>0</v>
      </c>
      <c r="AX45" s="49">
        <v>0</v>
      </c>
      <c r="AY45" s="49">
        <v>0</v>
      </c>
      <c r="AZ45" s="49">
        <v>0</v>
      </c>
      <c r="BA45" s="49">
        <v>0</v>
      </c>
      <c r="BB45" s="49">
        <v>0</v>
      </c>
      <c r="BC45" s="49">
        <v>0</v>
      </c>
      <c r="BD45" s="49">
        <v>0</v>
      </c>
      <c r="BE45" s="49">
        <v>0</v>
      </c>
      <c r="BF45" s="49">
        <v>0</v>
      </c>
      <c r="BG45" s="49">
        <v>0</v>
      </c>
      <c r="BH45" s="49">
        <v>0</v>
      </c>
      <c r="BI45" s="49">
        <v>0</v>
      </c>
      <c r="BJ45" s="49">
        <v>0</v>
      </c>
      <c r="BK45" s="49">
        <v>0</v>
      </c>
      <c r="BL45" s="50">
        <v>0</v>
      </c>
      <c r="BM45" s="49">
        <v>0</v>
      </c>
      <c r="BN45" s="51">
        <v>0</v>
      </c>
      <c r="BO45" s="51">
        <v>0</v>
      </c>
      <c r="BP45" s="52">
        <v>0</v>
      </c>
      <c r="BQ45" s="51">
        <v>0</v>
      </c>
      <c r="BR45" s="51"/>
      <c r="BS45" s="51">
        <v>0</v>
      </c>
      <c r="BT45" s="52"/>
      <c r="BU45" s="52">
        <v>0</v>
      </c>
      <c r="BV45" s="51"/>
      <c r="BW45" s="51"/>
      <c r="BX45" s="52">
        <v>0</v>
      </c>
      <c r="BY45" s="52">
        <v>0</v>
      </c>
      <c r="BZ45" s="53">
        <v>0</v>
      </c>
    </row>
    <row r="46" spans="1:78" ht="12.75">
      <c r="A46" s="54">
        <v>39</v>
      </c>
      <c r="B46" s="55" t="s">
        <v>120</v>
      </c>
      <c r="C46" s="56" t="s">
        <v>149</v>
      </c>
      <c r="D46" s="49">
        <v>2.337</v>
      </c>
      <c r="E46" s="49">
        <v>0.075</v>
      </c>
      <c r="F46" s="49">
        <v>2.233</v>
      </c>
      <c r="G46" s="49">
        <v>2.347</v>
      </c>
      <c r="H46" s="49">
        <v>2.132</v>
      </c>
      <c r="I46" s="49">
        <v>0</v>
      </c>
      <c r="J46" s="49">
        <v>0.077</v>
      </c>
      <c r="K46" s="49">
        <v>10.27</v>
      </c>
      <c r="L46" s="49">
        <v>38.448</v>
      </c>
      <c r="M46" s="49">
        <v>0.464</v>
      </c>
      <c r="N46" s="49">
        <v>1.592</v>
      </c>
      <c r="O46" s="49">
        <v>0.271</v>
      </c>
      <c r="P46" s="49">
        <v>0.098</v>
      </c>
      <c r="Q46" s="49">
        <v>9.624</v>
      </c>
      <c r="R46" s="49">
        <v>22.225</v>
      </c>
      <c r="S46" s="49">
        <v>7.052</v>
      </c>
      <c r="T46" s="49">
        <v>0.366</v>
      </c>
      <c r="U46" s="49">
        <v>26.677</v>
      </c>
      <c r="V46" s="49">
        <v>3.603</v>
      </c>
      <c r="W46" s="49">
        <v>12.219</v>
      </c>
      <c r="X46" s="49">
        <v>17.362</v>
      </c>
      <c r="Y46" s="49">
        <v>4.455</v>
      </c>
      <c r="Z46" s="49">
        <v>4.654</v>
      </c>
      <c r="AA46" s="49">
        <v>0.026</v>
      </c>
      <c r="AB46" s="49">
        <v>2.594</v>
      </c>
      <c r="AC46" s="49">
        <v>1.402</v>
      </c>
      <c r="AD46" s="49">
        <v>0.832</v>
      </c>
      <c r="AE46" s="49">
        <v>1.169</v>
      </c>
      <c r="AF46" s="49">
        <v>2.521</v>
      </c>
      <c r="AG46" s="49">
        <v>4.666</v>
      </c>
      <c r="AH46" s="49">
        <v>1.371</v>
      </c>
      <c r="AI46" s="49">
        <v>0.042</v>
      </c>
      <c r="AJ46" s="49">
        <v>0.002</v>
      </c>
      <c r="AK46" s="49">
        <v>7.857</v>
      </c>
      <c r="AL46" s="49">
        <v>5.632</v>
      </c>
      <c r="AM46" s="49">
        <v>193.146</v>
      </c>
      <c r="AN46" s="49">
        <v>17.893</v>
      </c>
      <c r="AO46" s="49">
        <v>0.758</v>
      </c>
      <c r="AP46" s="49">
        <v>4.532</v>
      </c>
      <c r="AQ46" s="49">
        <v>0.004</v>
      </c>
      <c r="AR46" s="49">
        <v>0.26</v>
      </c>
      <c r="AS46" s="49">
        <v>7.109</v>
      </c>
      <c r="AT46" s="49">
        <v>2.851</v>
      </c>
      <c r="AU46" s="49">
        <v>0.255</v>
      </c>
      <c r="AV46" s="49">
        <v>0.064</v>
      </c>
      <c r="AW46" s="49">
        <v>0</v>
      </c>
      <c r="AX46" s="49">
        <v>0.878</v>
      </c>
      <c r="AY46" s="49">
        <v>2.316</v>
      </c>
      <c r="AZ46" s="49">
        <v>2.31</v>
      </c>
      <c r="BA46" s="49">
        <v>0.399</v>
      </c>
      <c r="BB46" s="49">
        <v>5.902</v>
      </c>
      <c r="BC46" s="49">
        <v>16.556</v>
      </c>
      <c r="BD46" s="49">
        <v>0.422</v>
      </c>
      <c r="BE46" s="49">
        <v>0.522</v>
      </c>
      <c r="BF46" s="49">
        <v>0.006</v>
      </c>
      <c r="BG46" s="49">
        <v>0.811</v>
      </c>
      <c r="BH46" s="49">
        <v>0.228</v>
      </c>
      <c r="BI46" s="49">
        <v>0</v>
      </c>
      <c r="BJ46" s="49">
        <v>0</v>
      </c>
      <c r="BK46" s="49">
        <v>0</v>
      </c>
      <c r="BL46" s="50">
        <v>453.9169999999999</v>
      </c>
      <c r="BM46" s="49">
        <v>53.083</v>
      </c>
      <c r="BN46" s="51">
        <v>0</v>
      </c>
      <c r="BO46" s="51">
        <v>0</v>
      </c>
      <c r="BP46" s="52">
        <v>53.083</v>
      </c>
      <c r="BQ46" s="51">
        <v>0</v>
      </c>
      <c r="BR46" s="51"/>
      <c r="BS46" s="51">
        <v>0</v>
      </c>
      <c r="BT46" s="52"/>
      <c r="BU46" s="52">
        <v>0</v>
      </c>
      <c r="BV46" s="51"/>
      <c r="BW46" s="51"/>
      <c r="BX46" s="52">
        <v>0</v>
      </c>
      <c r="BY46" s="52">
        <v>53.083</v>
      </c>
      <c r="BZ46" s="53">
        <v>507</v>
      </c>
    </row>
    <row r="47" spans="1:78" ht="12.75">
      <c r="A47" s="54">
        <v>40</v>
      </c>
      <c r="B47" s="55" t="s">
        <v>121</v>
      </c>
      <c r="C47" s="56" t="s">
        <v>45</v>
      </c>
      <c r="D47" s="49">
        <v>0.143</v>
      </c>
      <c r="E47" s="49">
        <v>0.039</v>
      </c>
      <c r="F47" s="49">
        <v>0</v>
      </c>
      <c r="G47" s="49">
        <v>0.351</v>
      </c>
      <c r="H47" s="49">
        <v>9.956</v>
      </c>
      <c r="I47" s="49">
        <v>0</v>
      </c>
      <c r="J47" s="49">
        <v>0.078</v>
      </c>
      <c r="K47" s="49">
        <v>1.066</v>
      </c>
      <c r="L47" s="49">
        <v>6.071</v>
      </c>
      <c r="M47" s="49">
        <v>0.052</v>
      </c>
      <c r="N47" s="49">
        <v>0.286</v>
      </c>
      <c r="O47" s="49">
        <v>0.091</v>
      </c>
      <c r="P47" s="49">
        <v>0.026</v>
      </c>
      <c r="Q47" s="49">
        <v>1.261</v>
      </c>
      <c r="R47" s="49">
        <v>2.34</v>
      </c>
      <c r="S47" s="49">
        <v>4.783</v>
      </c>
      <c r="T47" s="49">
        <v>0.533</v>
      </c>
      <c r="U47" s="49">
        <v>4.576</v>
      </c>
      <c r="V47" s="49">
        <v>0.728</v>
      </c>
      <c r="W47" s="49">
        <v>1.729</v>
      </c>
      <c r="X47" s="49">
        <v>4.147</v>
      </c>
      <c r="Y47" s="49">
        <v>1.781</v>
      </c>
      <c r="Z47" s="49">
        <v>3.367</v>
      </c>
      <c r="AA47" s="49">
        <v>0.039</v>
      </c>
      <c r="AB47" s="49">
        <v>0.936</v>
      </c>
      <c r="AC47" s="49">
        <v>1.391</v>
      </c>
      <c r="AD47" s="49">
        <v>1.131</v>
      </c>
      <c r="AE47" s="49">
        <v>1.079</v>
      </c>
      <c r="AF47" s="49">
        <v>4.432</v>
      </c>
      <c r="AG47" s="49">
        <v>1.118</v>
      </c>
      <c r="AH47" s="49">
        <v>0.247</v>
      </c>
      <c r="AI47" s="49">
        <v>0.858</v>
      </c>
      <c r="AJ47" s="49">
        <v>0.039</v>
      </c>
      <c r="AK47" s="49">
        <v>5.863</v>
      </c>
      <c r="AL47" s="49">
        <v>1.04</v>
      </c>
      <c r="AM47" s="49">
        <v>16.884</v>
      </c>
      <c r="AN47" s="49">
        <v>6.122</v>
      </c>
      <c r="AO47" s="49">
        <v>0.598</v>
      </c>
      <c r="AP47" s="49">
        <v>1.794</v>
      </c>
      <c r="AQ47" s="49">
        <v>0.091</v>
      </c>
      <c r="AR47" s="49">
        <v>1.352</v>
      </c>
      <c r="AS47" s="49">
        <v>30.486</v>
      </c>
      <c r="AT47" s="49">
        <v>7.253</v>
      </c>
      <c r="AU47" s="49">
        <v>5.265</v>
      </c>
      <c r="AV47" s="49">
        <v>1.313</v>
      </c>
      <c r="AW47" s="49">
        <v>0</v>
      </c>
      <c r="AX47" s="49">
        <v>12.595</v>
      </c>
      <c r="AY47" s="49">
        <v>1.716</v>
      </c>
      <c r="AZ47" s="49">
        <v>14.609</v>
      </c>
      <c r="BA47" s="49">
        <v>3.223</v>
      </c>
      <c r="BB47" s="49">
        <v>24.137</v>
      </c>
      <c r="BC47" s="49">
        <v>15.714</v>
      </c>
      <c r="BD47" s="49">
        <v>8.695</v>
      </c>
      <c r="BE47" s="49">
        <v>10.243</v>
      </c>
      <c r="BF47" s="49">
        <v>0.13</v>
      </c>
      <c r="BG47" s="49">
        <v>2.21</v>
      </c>
      <c r="BH47" s="49">
        <v>4.693</v>
      </c>
      <c r="BI47" s="49">
        <v>0</v>
      </c>
      <c r="BJ47" s="49">
        <v>0</v>
      </c>
      <c r="BK47" s="49">
        <v>0</v>
      </c>
      <c r="BL47" s="50">
        <v>230.7</v>
      </c>
      <c r="BM47" s="49">
        <v>92.301</v>
      </c>
      <c r="BN47" s="51">
        <v>0</v>
      </c>
      <c r="BO47" s="51">
        <v>0</v>
      </c>
      <c r="BP47" s="52">
        <v>92.301</v>
      </c>
      <c r="BQ47" s="51">
        <v>0</v>
      </c>
      <c r="BR47" s="51"/>
      <c r="BS47" s="51">
        <v>-0.001</v>
      </c>
      <c r="BT47" s="52"/>
      <c r="BU47" s="52">
        <v>-0.001</v>
      </c>
      <c r="BV47" s="51"/>
      <c r="BW47" s="51"/>
      <c r="BX47" s="52">
        <v>0</v>
      </c>
      <c r="BY47" s="52">
        <v>92.3</v>
      </c>
      <c r="BZ47" s="53">
        <v>323</v>
      </c>
    </row>
    <row r="48" spans="1:78" ht="12.75">
      <c r="A48" s="54">
        <v>41</v>
      </c>
      <c r="B48" s="55" t="s">
        <v>122</v>
      </c>
      <c r="C48" s="56" t="s">
        <v>46</v>
      </c>
      <c r="D48" s="49">
        <v>0.724</v>
      </c>
      <c r="E48" s="49">
        <v>0.197</v>
      </c>
      <c r="F48" s="49">
        <v>0</v>
      </c>
      <c r="G48" s="49">
        <v>1.777</v>
      </c>
      <c r="H48" s="49">
        <v>50.424</v>
      </c>
      <c r="I48" s="49">
        <v>0</v>
      </c>
      <c r="J48" s="49">
        <v>0.395</v>
      </c>
      <c r="K48" s="49">
        <v>5.398</v>
      </c>
      <c r="L48" s="49">
        <v>30.739</v>
      </c>
      <c r="M48" s="49">
        <v>0.263</v>
      </c>
      <c r="N48" s="49">
        <v>1.448</v>
      </c>
      <c r="O48" s="49">
        <v>0.461</v>
      </c>
      <c r="P48" s="49">
        <v>0.132</v>
      </c>
      <c r="Q48" s="49">
        <v>6.386</v>
      </c>
      <c r="R48" s="49">
        <v>11.849</v>
      </c>
      <c r="S48" s="49">
        <v>24.225</v>
      </c>
      <c r="T48" s="49">
        <v>2.699</v>
      </c>
      <c r="U48" s="49">
        <v>23.171</v>
      </c>
      <c r="V48" s="49">
        <v>3.686</v>
      </c>
      <c r="W48" s="49">
        <v>8.755</v>
      </c>
      <c r="X48" s="49">
        <v>20.999</v>
      </c>
      <c r="Y48" s="49">
        <v>9.018</v>
      </c>
      <c r="Z48" s="49">
        <v>17.049</v>
      </c>
      <c r="AA48" s="49">
        <v>0.197</v>
      </c>
      <c r="AB48" s="49">
        <v>4.74</v>
      </c>
      <c r="AC48" s="49">
        <v>7.043</v>
      </c>
      <c r="AD48" s="49">
        <v>5.727</v>
      </c>
      <c r="AE48" s="49">
        <v>5.464</v>
      </c>
      <c r="AF48" s="49">
        <v>22.447</v>
      </c>
      <c r="AG48" s="49">
        <v>5.661</v>
      </c>
      <c r="AH48" s="49">
        <v>1.251</v>
      </c>
      <c r="AI48" s="49">
        <v>4.345</v>
      </c>
      <c r="AJ48" s="49">
        <v>0.197</v>
      </c>
      <c r="AK48" s="49">
        <v>29.688</v>
      </c>
      <c r="AL48" s="49">
        <v>5.266</v>
      </c>
      <c r="AM48" s="49">
        <v>85.511</v>
      </c>
      <c r="AN48" s="49">
        <v>31.005</v>
      </c>
      <c r="AO48" s="49">
        <v>3.028</v>
      </c>
      <c r="AP48" s="49">
        <v>9.084</v>
      </c>
      <c r="AQ48" s="49">
        <v>2.617</v>
      </c>
      <c r="AR48" s="49">
        <v>858.07</v>
      </c>
      <c r="AS48" s="49">
        <v>866.08</v>
      </c>
      <c r="AT48" s="49">
        <v>36.732</v>
      </c>
      <c r="AU48" s="49">
        <v>26.66</v>
      </c>
      <c r="AV48" s="49">
        <v>6.649</v>
      </c>
      <c r="AW48" s="49">
        <v>0</v>
      </c>
      <c r="AX48" s="49">
        <v>63.787</v>
      </c>
      <c r="AY48" s="49">
        <v>8.69</v>
      </c>
      <c r="AZ48" s="49">
        <v>73.991</v>
      </c>
      <c r="BA48" s="49">
        <v>16.325</v>
      </c>
      <c r="BB48" s="49">
        <v>125.777</v>
      </c>
      <c r="BC48" s="49">
        <v>133.925</v>
      </c>
      <c r="BD48" s="49">
        <v>44.039</v>
      </c>
      <c r="BE48" s="49">
        <v>51.873</v>
      </c>
      <c r="BF48" s="49">
        <v>0.658</v>
      </c>
      <c r="BG48" s="49">
        <v>11.191</v>
      </c>
      <c r="BH48" s="49">
        <v>23.765</v>
      </c>
      <c r="BI48" s="49">
        <v>0</v>
      </c>
      <c r="BJ48" s="49">
        <v>0</v>
      </c>
      <c r="BK48" s="49">
        <v>0</v>
      </c>
      <c r="BL48" s="50">
        <v>2791.2779999999993</v>
      </c>
      <c r="BM48" s="49">
        <v>345.344</v>
      </c>
      <c r="BN48" s="51">
        <v>0</v>
      </c>
      <c r="BO48" s="51">
        <v>89.378</v>
      </c>
      <c r="BP48" s="52">
        <v>434.722</v>
      </c>
      <c r="BQ48" s="51">
        <v>0</v>
      </c>
      <c r="BR48" s="51"/>
      <c r="BS48" s="51">
        <v>0</v>
      </c>
      <c r="BT48" s="52"/>
      <c r="BU48" s="52">
        <v>0</v>
      </c>
      <c r="BV48" s="51"/>
      <c r="BW48" s="51"/>
      <c r="BX48" s="52">
        <v>0</v>
      </c>
      <c r="BY48" s="52">
        <v>434.722</v>
      </c>
      <c r="BZ48" s="53">
        <v>3226</v>
      </c>
    </row>
    <row r="49" spans="1:78" ht="12.75">
      <c r="A49" s="54">
        <v>42</v>
      </c>
      <c r="B49" s="55" t="s">
        <v>123</v>
      </c>
      <c r="C49" s="56" t="s">
        <v>47</v>
      </c>
      <c r="D49" s="49">
        <v>1.238</v>
      </c>
      <c r="E49" s="49">
        <v>0.039</v>
      </c>
      <c r="F49" s="49">
        <v>1.186</v>
      </c>
      <c r="G49" s="49">
        <v>1.238</v>
      </c>
      <c r="H49" s="49">
        <v>0.877</v>
      </c>
      <c r="I49" s="49">
        <v>0</v>
      </c>
      <c r="J49" s="49">
        <v>0.039</v>
      </c>
      <c r="K49" s="49">
        <v>5.428</v>
      </c>
      <c r="L49" s="49">
        <v>20.265</v>
      </c>
      <c r="M49" s="49">
        <v>0.245</v>
      </c>
      <c r="N49" s="49">
        <v>0.838</v>
      </c>
      <c r="O49" s="49">
        <v>0.142</v>
      </c>
      <c r="P49" s="49">
        <v>0.052</v>
      </c>
      <c r="Q49" s="49">
        <v>5.078</v>
      </c>
      <c r="R49" s="49">
        <v>11.744</v>
      </c>
      <c r="S49" s="49">
        <v>3.623</v>
      </c>
      <c r="T49" s="49">
        <v>0.181</v>
      </c>
      <c r="U49" s="49">
        <v>14.051</v>
      </c>
      <c r="V49" s="49">
        <v>1.896</v>
      </c>
      <c r="W49" s="49">
        <v>6.446</v>
      </c>
      <c r="X49" s="49">
        <v>9.115</v>
      </c>
      <c r="Y49" s="49">
        <v>2.321</v>
      </c>
      <c r="Z49" s="49">
        <v>2.385</v>
      </c>
      <c r="AA49" s="49">
        <v>0.013</v>
      </c>
      <c r="AB49" s="49">
        <v>1.354</v>
      </c>
      <c r="AC49" s="49">
        <v>0.709</v>
      </c>
      <c r="AD49" s="49">
        <v>0.413</v>
      </c>
      <c r="AE49" s="49">
        <v>0.593</v>
      </c>
      <c r="AF49" s="49">
        <v>1.226</v>
      </c>
      <c r="AG49" s="49">
        <v>2.45</v>
      </c>
      <c r="AH49" s="49">
        <v>0.723</v>
      </c>
      <c r="AI49" s="49">
        <v>0</v>
      </c>
      <c r="AJ49" s="49">
        <v>0</v>
      </c>
      <c r="AK49" s="49">
        <v>4.022</v>
      </c>
      <c r="AL49" s="49">
        <v>2.964</v>
      </c>
      <c r="AM49" s="49">
        <v>102.159</v>
      </c>
      <c r="AN49" s="49">
        <v>9.347</v>
      </c>
      <c r="AO49" s="49">
        <v>0.386</v>
      </c>
      <c r="AP49" s="49">
        <v>2.088</v>
      </c>
      <c r="AQ49" s="49">
        <v>39403.632</v>
      </c>
      <c r="AR49" s="49">
        <v>3480.288</v>
      </c>
      <c r="AS49" s="49">
        <v>1.134</v>
      </c>
      <c r="AT49" s="49">
        <v>1.328</v>
      </c>
      <c r="AU49" s="49">
        <v>0</v>
      </c>
      <c r="AV49" s="49">
        <v>0</v>
      </c>
      <c r="AW49" s="49">
        <v>0</v>
      </c>
      <c r="AX49" s="49">
        <v>0.142</v>
      </c>
      <c r="AY49" s="49">
        <v>1.186</v>
      </c>
      <c r="AZ49" s="49">
        <v>0.852</v>
      </c>
      <c r="BA49" s="49">
        <v>0.129</v>
      </c>
      <c r="BB49" s="49">
        <v>2.513</v>
      </c>
      <c r="BC49" s="49">
        <v>1.535</v>
      </c>
      <c r="BD49" s="49">
        <v>0</v>
      </c>
      <c r="BE49" s="49">
        <v>0.013</v>
      </c>
      <c r="BF49" s="49">
        <v>0</v>
      </c>
      <c r="BG49" s="49">
        <v>0.374</v>
      </c>
      <c r="BH49" s="49">
        <v>0</v>
      </c>
      <c r="BI49" s="49">
        <v>0</v>
      </c>
      <c r="BJ49" s="49">
        <v>0</v>
      </c>
      <c r="BK49" s="49">
        <v>0</v>
      </c>
      <c r="BL49" s="50">
        <v>43110</v>
      </c>
      <c r="BM49" s="49">
        <v>0</v>
      </c>
      <c r="BN49" s="51">
        <v>0</v>
      </c>
      <c r="BO49" s="51">
        <v>0</v>
      </c>
      <c r="BP49" s="52">
        <v>0</v>
      </c>
      <c r="BQ49" s="51">
        <v>0</v>
      </c>
      <c r="BR49" s="51"/>
      <c r="BS49" s="51">
        <v>0</v>
      </c>
      <c r="BT49" s="52"/>
      <c r="BU49" s="52">
        <v>0</v>
      </c>
      <c r="BV49" s="51"/>
      <c r="BW49" s="51"/>
      <c r="BX49" s="52">
        <v>0</v>
      </c>
      <c r="BY49" s="52">
        <v>0</v>
      </c>
      <c r="BZ49" s="53">
        <v>43110</v>
      </c>
    </row>
    <row r="50" spans="1:78" ht="12.75">
      <c r="A50" s="54">
        <v>43</v>
      </c>
      <c r="B50" s="55" t="s">
        <v>124</v>
      </c>
      <c r="C50" s="56" t="s">
        <v>150</v>
      </c>
      <c r="D50" s="49">
        <v>10.93</v>
      </c>
      <c r="E50" s="49">
        <v>0.108</v>
      </c>
      <c r="F50" s="49">
        <v>2.954</v>
      </c>
      <c r="G50" s="49">
        <v>0.596</v>
      </c>
      <c r="H50" s="49">
        <v>14.58</v>
      </c>
      <c r="I50" s="49">
        <v>0</v>
      </c>
      <c r="J50" s="49">
        <v>0.162</v>
      </c>
      <c r="K50" s="49">
        <v>1.897</v>
      </c>
      <c r="L50" s="49">
        <v>15.098</v>
      </c>
      <c r="M50" s="49">
        <v>0.136</v>
      </c>
      <c r="N50" s="49">
        <v>0.95</v>
      </c>
      <c r="O50" s="49">
        <v>0.407</v>
      </c>
      <c r="P50" s="49">
        <v>0.108</v>
      </c>
      <c r="Q50" s="49">
        <v>3.278</v>
      </c>
      <c r="R50" s="49">
        <v>4.146</v>
      </c>
      <c r="S50" s="49">
        <v>15.665</v>
      </c>
      <c r="T50" s="49">
        <v>1.328</v>
      </c>
      <c r="U50" s="49">
        <v>9.621</v>
      </c>
      <c r="V50" s="49">
        <v>1.978</v>
      </c>
      <c r="W50" s="49">
        <v>4.281</v>
      </c>
      <c r="X50" s="49">
        <v>8.076</v>
      </c>
      <c r="Y50" s="49">
        <v>5.421</v>
      </c>
      <c r="Z50" s="49">
        <v>10.704</v>
      </c>
      <c r="AA50" s="49">
        <v>0.136</v>
      </c>
      <c r="AB50" s="49">
        <v>3.09</v>
      </c>
      <c r="AC50" s="49">
        <v>3.985</v>
      </c>
      <c r="AD50" s="49">
        <v>3.822</v>
      </c>
      <c r="AE50" s="49">
        <v>2.738</v>
      </c>
      <c r="AF50" s="49">
        <v>12.928</v>
      </c>
      <c r="AG50" s="49">
        <v>3.442</v>
      </c>
      <c r="AH50" s="49">
        <v>0.515</v>
      </c>
      <c r="AI50" s="49">
        <v>10.082</v>
      </c>
      <c r="AJ50" s="49">
        <v>0.054</v>
      </c>
      <c r="AK50" s="49">
        <v>14.5</v>
      </c>
      <c r="AL50" s="49">
        <v>4.988</v>
      </c>
      <c r="AM50" s="49">
        <v>32.985</v>
      </c>
      <c r="AN50" s="49">
        <v>20.082</v>
      </c>
      <c r="AO50" s="49">
        <v>3.848</v>
      </c>
      <c r="AP50" s="49">
        <v>14.418</v>
      </c>
      <c r="AQ50" s="49">
        <v>3.197</v>
      </c>
      <c r="AR50" s="49">
        <v>2.113</v>
      </c>
      <c r="AS50" s="49">
        <v>36.234</v>
      </c>
      <c r="AT50" s="49">
        <v>396.742</v>
      </c>
      <c r="AU50" s="49">
        <v>9.079</v>
      </c>
      <c r="AV50" s="49">
        <v>3.982</v>
      </c>
      <c r="AW50" s="49">
        <v>12.386</v>
      </c>
      <c r="AX50" s="49">
        <v>9.838</v>
      </c>
      <c r="AY50" s="49">
        <v>3.606</v>
      </c>
      <c r="AZ50" s="49">
        <v>24.446</v>
      </c>
      <c r="BA50" s="49">
        <v>4.987</v>
      </c>
      <c r="BB50" s="49">
        <v>40.222</v>
      </c>
      <c r="BC50" s="49">
        <v>16.959</v>
      </c>
      <c r="BD50" s="49">
        <v>10.705</v>
      </c>
      <c r="BE50" s="49">
        <v>17.126</v>
      </c>
      <c r="BF50" s="49">
        <v>5.015</v>
      </c>
      <c r="BG50" s="49">
        <v>5.639</v>
      </c>
      <c r="BH50" s="49">
        <v>11.875</v>
      </c>
      <c r="BI50" s="49">
        <v>3.631</v>
      </c>
      <c r="BJ50" s="49">
        <v>0</v>
      </c>
      <c r="BK50" s="49">
        <v>0</v>
      </c>
      <c r="BL50" s="50">
        <v>861.8189999999997</v>
      </c>
      <c r="BM50" s="49">
        <v>788.173</v>
      </c>
      <c r="BN50" s="51">
        <v>0</v>
      </c>
      <c r="BO50" s="51">
        <v>0</v>
      </c>
      <c r="BP50" s="52">
        <v>788.173</v>
      </c>
      <c r="BQ50" s="51">
        <v>0</v>
      </c>
      <c r="BR50" s="51"/>
      <c r="BS50" s="51">
        <v>0.008</v>
      </c>
      <c r="BT50" s="52"/>
      <c r="BU50" s="52">
        <v>0.008</v>
      </c>
      <c r="BV50" s="51"/>
      <c r="BW50" s="51"/>
      <c r="BX50" s="52">
        <v>57</v>
      </c>
      <c r="BY50" s="52">
        <v>845.181</v>
      </c>
      <c r="BZ50" s="53">
        <v>1707</v>
      </c>
    </row>
    <row r="51" spans="1:78" ht="12.75">
      <c r="A51" s="54">
        <v>44</v>
      </c>
      <c r="B51" s="55" t="s">
        <v>125</v>
      </c>
      <c r="C51" s="56" t="s">
        <v>49</v>
      </c>
      <c r="D51" s="49">
        <v>0.316</v>
      </c>
      <c r="E51" s="49">
        <v>0.17</v>
      </c>
      <c r="F51" s="49">
        <v>0.216</v>
      </c>
      <c r="G51" s="49">
        <v>1.506</v>
      </c>
      <c r="H51" s="49">
        <v>12.892</v>
      </c>
      <c r="I51" s="49">
        <v>0</v>
      </c>
      <c r="J51" s="49">
        <v>0.287</v>
      </c>
      <c r="K51" s="49">
        <v>5.163</v>
      </c>
      <c r="L51" s="49">
        <v>31.451</v>
      </c>
      <c r="M51" s="49">
        <v>0.3</v>
      </c>
      <c r="N51" s="49">
        <v>1.534</v>
      </c>
      <c r="O51" s="49">
        <v>0.459</v>
      </c>
      <c r="P51" s="49">
        <v>0.142</v>
      </c>
      <c r="Q51" s="49">
        <v>7.068</v>
      </c>
      <c r="R51" s="49">
        <v>11.372</v>
      </c>
      <c r="S51" s="49">
        <v>26.028</v>
      </c>
      <c r="T51" s="49">
        <v>2.08</v>
      </c>
      <c r="U51" s="49">
        <v>22.072</v>
      </c>
      <c r="V51" s="49">
        <v>3.399</v>
      </c>
      <c r="W51" s="49">
        <v>8.634</v>
      </c>
      <c r="X51" s="49">
        <v>17.182</v>
      </c>
      <c r="Y51" s="49">
        <v>8.52</v>
      </c>
      <c r="Z51" s="49">
        <v>16.65</v>
      </c>
      <c r="AA51" s="49">
        <v>0.244</v>
      </c>
      <c r="AB51" s="49">
        <v>4.261</v>
      </c>
      <c r="AC51" s="49">
        <v>6.196</v>
      </c>
      <c r="AD51" s="49">
        <v>5.047</v>
      </c>
      <c r="AE51" s="49">
        <v>4.604</v>
      </c>
      <c r="AF51" s="49">
        <v>18.614</v>
      </c>
      <c r="AG51" s="49">
        <v>6.269</v>
      </c>
      <c r="AH51" s="49">
        <v>1.162</v>
      </c>
      <c r="AI51" s="49">
        <v>10.255</v>
      </c>
      <c r="AJ51" s="49">
        <v>0.845</v>
      </c>
      <c r="AK51" s="49">
        <v>40.813</v>
      </c>
      <c r="AL51" s="49">
        <v>18.269</v>
      </c>
      <c r="AM51" s="49">
        <v>23.576</v>
      </c>
      <c r="AN51" s="49">
        <v>40.885</v>
      </c>
      <c r="AO51" s="49">
        <v>1.72</v>
      </c>
      <c r="AP51" s="49">
        <v>16.104</v>
      </c>
      <c r="AQ51" s="49">
        <v>8.721</v>
      </c>
      <c r="AR51" s="49">
        <v>6.396</v>
      </c>
      <c r="AS51" s="49">
        <v>74.66</v>
      </c>
      <c r="AT51" s="49">
        <v>13.61</v>
      </c>
      <c r="AU51" s="49">
        <v>81.235</v>
      </c>
      <c r="AV51" s="49">
        <v>13.339</v>
      </c>
      <c r="AW51" s="49">
        <v>6.052</v>
      </c>
      <c r="AX51" s="49">
        <v>32.31</v>
      </c>
      <c r="AY51" s="49">
        <v>6.839</v>
      </c>
      <c r="AZ51" s="49">
        <v>87.393</v>
      </c>
      <c r="BA51" s="49">
        <v>12.262</v>
      </c>
      <c r="BB51" s="49">
        <v>82.362</v>
      </c>
      <c r="BC51" s="49">
        <v>74.857</v>
      </c>
      <c r="BD51" s="49">
        <v>20.765</v>
      </c>
      <c r="BE51" s="49">
        <v>41.402</v>
      </c>
      <c r="BF51" s="49">
        <v>8.462</v>
      </c>
      <c r="BG51" s="49">
        <v>13.265</v>
      </c>
      <c r="BH51" s="49">
        <v>19.404</v>
      </c>
      <c r="BI51" s="49">
        <v>8.532</v>
      </c>
      <c r="BJ51" s="49">
        <v>0</v>
      </c>
      <c r="BK51" s="49">
        <v>0</v>
      </c>
      <c r="BL51" s="50">
        <v>988.1710000000003</v>
      </c>
      <c r="BM51" s="49">
        <v>254.83</v>
      </c>
      <c r="BN51" s="51">
        <v>0</v>
      </c>
      <c r="BO51" s="51">
        <v>0</v>
      </c>
      <c r="BP51" s="52">
        <v>254.83</v>
      </c>
      <c r="BQ51" s="51">
        <v>0</v>
      </c>
      <c r="BR51" s="51"/>
      <c r="BS51" s="51">
        <v>-0.001</v>
      </c>
      <c r="BT51" s="52"/>
      <c r="BU51" s="52">
        <v>-0.001</v>
      </c>
      <c r="BV51" s="51"/>
      <c r="BW51" s="51"/>
      <c r="BX51" s="52">
        <v>0</v>
      </c>
      <c r="BY51" s="52">
        <v>254.829</v>
      </c>
      <c r="BZ51" s="53">
        <v>1243</v>
      </c>
    </row>
    <row r="52" spans="1:78" ht="12.75">
      <c r="A52" s="54">
        <v>45</v>
      </c>
      <c r="B52" s="55" t="s">
        <v>126</v>
      </c>
      <c r="C52" s="56" t="s">
        <v>50</v>
      </c>
      <c r="D52" s="49">
        <v>179.263</v>
      </c>
      <c r="E52" s="49">
        <v>0.06</v>
      </c>
      <c r="F52" s="49">
        <v>58.051</v>
      </c>
      <c r="G52" s="49">
        <v>0.523</v>
      </c>
      <c r="H52" s="49">
        <v>4.479</v>
      </c>
      <c r="I52" s="49">
        <v>0</v>
      </c>
      <c r="J52" s="49">
        <v>0.1</v>
      </c>
      <c r="K52" s="49">
        <v>1.794</v>
      </c>
      <c r="L52" s="49">
        <v>10.924</v>
      </c>
      <c r="M52" s="49">
        <v>0.104</v>
      </c>
      <c r="N52" s="49">
        <v>0.533</v>
      </c>
      <c r="O52" s="49">
        <v>0.159</v>
      </c>
      <c r="P52" s="49">
        <v>0.05</v>
      </c>
      <c r="Q52" s="49">
        <v>2.456</v>
      </c>
      <c r="R52" s="49">
        <v>3.951</v>
      </c>
      <c r="S52" s="49">
        <v>9.041</v>
      </c>
      <c r="T52" s="49">
        <v>0.722</v>
      </c>
      <c r="U52" s="49">
        <v>7.667</v>
      </c>
      <c r="V52" s="49">
        <v>1.18</v>
      </c>
      <c r="W52" s="49">
        <v>2.999</v>
      </c>
      <c r="X52" s="49">
        <v>5.968</v>
      </c>
      <c r="Y52" s="49">
        <v>2.959</v>
      </c>
      <c r="Z52" s="49">
        <v>5.784</v>
      </c>
      <c r="AA52" s="49">
        <v>0.085</v>
      </c>
      <c r="AB52" s="49">
        <v>1.479</v>
      </c>
      <c r="AC52" s="49">
        <v>2.152</v>
      </c>
      <c r="AD52" s="49">
        <v>1.753</v>
      </c>
      <c r="AE52" s="49">
        <v>1.599</v>
      </c>
      <c r="AF52" s="49">
        <v>6.466</v>
      </c>
      <c r="AG52" s="49">
        <v>2.178</v>
      </c>
      <c r="AH52" s="49">
        <v>0.403</v>
      </c>
      <c r="AI52" s="49">
        <v>3.561</v>
      </c>
      <c r="AJ52" s="49">
        <v>0.294</v>
      </c>
      <c r="AK52" s="49">
        <v>14.178</v>
      </c>
      <c r="AL52" s="49">
        <v>6.346</v>
      </c>
      <c r="AM52" s="49">
        <v>8.19</v>
      </c>
      <c r="AN52" s="49">
        <v>14.202</v>
      </c>
      <c r="AO52" s="49">
        <v>0.598</v>
      </c>
      <c r="AP52" s="49">
        <v>5.594</v>
      </c>
      <c r="AQ52" s="49">
        <v>609.957</v>
      </c>
      <c r="AR52" s="49">
        <v>2.221</v>
      </c>
      <c r="AS52" s="49">
        <v>25.935</v>
      </c>
      <c r="AT52" s="49">
        <v>4.728</v>
      </c>
      <c r="AU52" s="49">
        <v>7.746</v>
      </c>
      <c r="AV52" s="49">
        <v>4.632</v>
      </c>
      <c r="AW52" s="49">
        <v>2.102</v>
      </c>
      <c r="AX52" s="49">
        <v>138.147</v>
      </c>
      <c r="AY52" s="49">
        <v>2.376</v>
      </c>
      <c r="AZ52" s="49">
        <v>30.358</v>
      </c>
      <c r="BA52" s="49">
        <v>4.259</v>
      </c>
      <c r="BB52" s="49">
        <v>28.609</v>
      </c>
      <c r="BC52" s="49">
        <v>26.004</v>
      </c>
      <c r="BD52" s="49">
        <v>7.213</v>
      </c>
      <c r="BE52" s="49">
        <v>14.381</v>
      </c>
      <c r="BF52" s="49">
        <v>2.939</v>
      </c>
      <c r="BG52" s="49">
        <v>4.607</v>
      </c>
      <c r="BH52" s="49">
        <v>6.741</v>
      </c>
      <c r="BI52" s="49">
        <v>2.964</v>
      </c>
      <c r="BJ52" s="49">
        <v>0</v>
      </c>
      <c r="BK52" s="49">
        <v>0</v>
      </c>
      <c r="BL52" s="50">
        <v>1293.7639999999994</v>
      </c>
      <c r="BM52" s="49">
        <v>279.714</v>
      </c>
      <c r="BN52" s="51">
        <v>0</v>
      </c>
      <c r="BO52" s="51">
        <v>0</v>
      </c>
      <c r="BP52" s="52">
        <v>279.714</v>
      </c>
      <c r="BQ52" s="51">
        <v>0.522</v>
      </c>
      <c r="BR52" s="51"/>
      <c r="BS52" s="51">
        <v>0</v>
      </c>
      <c r="BT52" s="52"/>
      <c r="BU52" s="52">
        <v>0.522</v>
      </c>
      <c r="BV52" s="51"/>
      <c r="BW52" s="51"/>
      <c r="BX52" s="52">
        <v>0</v>
      </c>
      <c r="BY52" s="52">
        <v>280.236</v>
      </c>
      <c r="BZ52" s="53">
        <v>1574</v>
      </c>
    </row>
    <row r="53" spans="1:78" ht="12.75">
      <c r="A53" s="54">
        <v>46</v>
      </c>
      <c r="B53" s="55" t="s">
        <v>127</v>
      </c>
      <c r="C53" s="56" t="s">
        <v>51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49">
        <v>0</v>
      </c>
      <c r="V53" s="49">
        <v>0</v>
      </c>
      <c r="W53" s="49">
        <v>0</v>
      </c>
      <c r="X53" s="49">
        <v>0</v>
      </c>
      <c r="Y53" s="49">
        <v>0</v>
      </c>
      <c r="Z53" s="49">
        <v>0</v>
      </c>
      <c r="AA53" s="49">
        <v>0</v>
      </c>
      <c r="AB53" s="49">
        <v>0</v>
      </c>
      <c r="AC53" s="49">
        <v>0</v>
      </c>
      <c r="AD53" s="49">
        <v>0</v>
      </c>
      <c r="AE53" s="49">
        <v>0</v>
      </c>
      <c r="AF53" s="49">
        <v>0</v>
      </c>
      <c r="AG53" s="49">
        <v>0</v>
      </c>
      <c r="AH53" s="49">
        <v>0</v>
      </c>
      <c r="AI53" s="49">
        <v>0</v>
      </c>
      <c r="AJ53" s="49">
        <v>0</v>
      </c>
      <c r="AK53" s="49">
        <v>0</v>
      </c>
      <c r="AL53" s="49">
        <v>0</v>
      </c>
      <c r="AM53" s="49">
        <v>0</v>
      </c>
      <c r="AN53" s="49">
        <v>0</v>
      </c>
      <c r="AO53" s="49">
        <v>0</v>
      </c>
      <c r="AP53" s="49">
        <v>0</v>
      </c>
      <c r="AQ53" s="49">
        <v>0</v>
      </c>
      <c r="AR53" s="49">
        <v>0</v>
      </c>
      <c r="AS53" s="49">
        <v>0</v>
      </c>
      <c r="AT53" s="49">
        <v>0</v>
      </c>
      <c r="AU53" s="49">
        <v>0</v>
      </c>
      <c r="AV53" s="49">
        <v>0</v>
      </c>
      <c r="AW53" s="49">
        <v>0</v>
      </c>
      <c r="AX53" s="49">
        <v>0</v>
      </c>
      <c r="AY53" s="49">
        <v>0</v>
      </c>
      <c r="AZ53" s="49">
        <v>0</v>
      </c>
      <c r="BA53" s="49">
        <v>0</v>
      </c>
      <c r="BB53" s="49">
        <v>0</v>
      </c>
      <c r="BC53" s="49">
        <v>0</v>
      </c>
      <c r="BD53" s="49">
        <v>0</v>
      </c>
      <c r="BE53" s="49">
        <v>0</v>
      </c>
      <c r="BF53" s="49">
        <v>0</v>
      </c>
      <c r="BG53" s="49">
        <v>0</v>
      </c>
      <c r="BH53" s="49">
        <v>0</v>
      </c>
      <c r="BI53" s="49">
        <v>0</v>
      </c>
      <c r="BJ53" s="49">
        <v>0</v>
      </c>
      <c r="BK53" s="49">
        <v>0</v>
      </c>
      <c r="BL53" s="50">
        <v>0</v>
      </c>
      <c r="BM53" s="49">
        <v>0</v>
      </c>
      <c r="BN53" s="51">
        <v>0</v>
      </c>
      <c r="BO53" s="51">
        <v>0</v>
      </c>
      <c r="BP53" s="52">
        <v>0</v>
      </c>
      <c r="BQ53" s="51">
        <v>0</v>
      </c>
      <c r="BR53" s="51"/>
      <c r="BS53" s="51">
        <v>0</v>
      </c>
      <c r="BT53" s="52"/>
      <c r="BU53" s="52">
        <v>0</v>
      </c>
      <c r="BV53" s="51"/>
      <c r="BW53" s="51"/>
      <c r="BX53" s="52">
        <v>0</v>
      </c>
      <c r="BY53" s="52">
        <v>0</v>
      </c>
      <c r="BZ53" s="53">
        <v>0</v>
      </c>
    </row>
    <row r="54" spans="1:78" ht="12.75">
      <c r="A54" s="54">
        <v>47</v>
      </c>
      <c r="B54" s="55" t="s">
        <v>128</v>
      </c>
      <c r="C54" s="56" t="s">
        <v>52</v>
      </c>
      <c r="D54" s="49">
        <v>0.002</v>
      </c>
      <c r="E54" s="49">
        <v>0.006</v>
      </c>
      <c r="F54" s="49">
        <v>0</v>
      </c>
      <c r="G54" s="49">
        <v>0.03</v>
      </c>
      <c r="H54" s="49">
        <v>0.826</v>
      </c>
      <c r="I54" s="49">
        <v>0</v>
      </c>
      <c r="J54" s="49">
        <v>0.002</v>
      </c>
      <c r="K54" s="49">
        <v>0.102</v>
      </c>
      <c r="L54" s="49">
        <v>1.824</v>
      </c>
      <c r="M54" s="49">
        <v>0.083</v>
      </c>
      <c r="N54" s="49">
        <v>0.193</v>
      </c>
      <c r="O54" s="49">
        <v>0.059</v>
      </c>
      <c r="P54" s="49">
        <v>0.013</v>
      </c>
      <c r="Q54" s="49">
        <v>0.399</v>
      </c>
      <c r="R54" s="49">
        <v>0.192</v>
      </c>
      <c r="S54" s="49">
        <v>1.784</v>
      </c>
      <c r="T54" s="49">
        <v>0.022</v>
      </c>
      <c r="U54" s="49">
        <v>0.347</v>
      </c>
      <c r="V54" s="49">
        <v>0.369</v>
      </c>
      <c r="W54" s="49">
        <v>0.313</v>
      </c>
      <c r="X54" s="49">
        <v>0.23</v>
      </c>
      <c r="Y54" s="49">
        <v>0.899</v>
      </c>
      <c r="Z54" s="49">
        <v>1.008</v>
      </c>
      <c r="AA54" s="49">
        <v>0.048</v>
      </c>
      <c r="AB54" s="49">
        <v>0.422</v>
      </c>
      <c r="AC54" s="49">
        <v>0.493</v>
      </c>
      <c r="AD54" s="49">
        <v>0.441</v>
      </c>
      <c r="AE54" s="49">
        <v>0.233</v>
      </c>
      <c r="AF54" s="49">
        <v>1.325</v>
      </c>
      <c r="AG54" s="49">
        <v>0.569</v>
      </c>
      <c r="AH54" s="49">
        <v>0.124</v>
      </c>
      <c r="AI54" s="49">
        <v>0.448</v>
      </c>
      <c r="AJ54" s="49">
        <v>0.048</v>
      </c>
      <c r="AK54" s="49">
        <v>2.865</v>
      </c>
      <c r="AL54" s="49">
        <v>5.546</v>
      </c>
      <c r="AM54" s="49">
        <v>11.827</v>
      </c>
      <c r="AN54" s="49">
        <v>16.558</v>
      </c>
      <c r="AO54" s="49">
        <v>7.908</v>
      </c>
      <c r="AP54" s="49">
        <v>1.611</v>
      </c>
      <c r="AQ54" s="49">
        <v>0.16</v>
      </c>
      <c r="AR54" s="49">
        <v>0.14</v>
      </c>
      <c r="AS54" s="49">
        <v>4.253</v>
      </c>
      <c r="AT54" s="49">
        <v>3.901</v>
      </c>
      <c r="AU54" s="49">
        <v>2.779</v>
      </c>
      <c r="AV54" s="49">
        <v>1.158</v>
      </c>
      <c r="AW54" s="49">
        <v>0.648</v>
      </c>
      <c r="AX54" s="49">
        <v>5.239</v>
      </c>
      <c r="AY54" s="49">
        <v>0.505</v>
      </c>
      <c r="AZ54" s="49">
        <v>3.424</v>
      </c>
      <c r="BA54" s="49">
        <v>0.463</v>
      </c>
      <c r="BB54" s="49">
        <v>8.023</v>
      </c>
      <c r="BC54" s="49">
        <v>5.042</v>
      </c>
      <c r="BD54" s="49">
        <v>3.375</v>
      </c>
      <c r="BE54" s="49">
        <v>3.727</v>
      </c>
      <c r="BF54" s="49">
        <v>0.089</v>
      </c>
      <c r="BG54" s="49">
        <v>0.904</v>
      </c>
      <c r="BH54" s="49">
        <v>1.875</v>
      </c>
      <c r="BI54" s="49">
        <v>0.126</v>
      </c>
      <c r="BJ54" s="49">
        <v>0</v>
      </c>
      <c r="BK54" s="49">
        <v>0</v>
      </c>
      <c r="BL54" s="50">
        <v>105</v>
      </c>
      <c r="BM54" s="49">
        <v>0</v>
      </c>
      <c r="BN54" s="51">
        <v>0</v>
      </c>
      <c r="BO54" s="51">
        <v>0</v>
      </c>
      <c r="BP54" s="52">
        <v>0</v>
      </c>
      <c r="BQ54" s="51">
        <v>0</v>
      </c>
      <c r="BR54" s="51"/>
      <c r="BS54" s="51">
        <v>0</v>
      </c>
      <c r="BT54" s="52"/>
      <c r="BU54" s="52">
        <v>0</v>
      </c>
      <c r="BV54" s="51"/>
      <c r="BW54" s="51"/>
      <c r="BX54" s="52">
        <v>0</v>
      </c>
      <c r="BY54" s="52">
        <v>0</v>
      </c>
      <c r="BZ54" s="53">
        <v>105</v>
      </c>
    </row>
    <row r="55" spans="1:78" ht="12.75">
      <c r="A55" s="54">
        <v>48</v>
      </c>
      <c r="B55" s="55" t="s">
        <v>129</v>
      </c>
      <c r="C55" s="56" t="s">
        <v>151</v>
      </c>
      <c r="D55" s="49">
        <v>0</v>
      </c>
      <c r="E55" s="49">
        <v>2.378</v>
      </c>
      <c r="F55" s="49">
        <v>3.475</v>
      </c>
      <c r="G55" s="49">
        <v>1.281</v>
      </c>
      <c r="H55" s="49">
        <v>711.459</v>
      </c>
      <c r="I55" s="49">
        <v>0</v>
      </c>
      <c r="J55" s="49">
        <v>0.825</v>
      </c>
      <c r="K55" s="49">
        <v>14.177</v>
      </c>
      <c r="L55" s="49">
        <v>47.756</v>
      </c>
      <c r="M55" s="49">
        <v>0.093</v>
      </c>
      <c r="N55" s="49">
        <v>2.835</v>
      </c>
      <c r="O55" s="49">
        <v>0.456</v>
      </c>
      <c r="P55" s="49">
        <v>0.368</v>
      </c>
      <c r="Q55" s="49">
        <v>11.162</v>
      </c>
      <c r="R55" s="49">
        <v>11.892</v>
      </c>
      <c r="S55" s="49">
        <v>39.612</v>
      </c>
      <c r="T55" s="49">
        <v>0.825</v>
      </c>
      <c r="U55" s="49">
        <v>12.075</v>
      </c>
      <c r="V55" s="49">
        <v>4.938</v>
      </c>
      <c r="W55" s="49">
        <v>12.625</v>
      </c>
      <c r="X55" s="49">
        <v>15.094</v>
      </c>
      <c r="Y55" s="49">
        <v>18.387</v>
      </c>
      <c r="Z55" s="49">
        <v>26.896</v>
      </c>
      <c r="AA55" s="49">
        <v>0.276</v>
      </c>
      <c r="AB55" s="49">
        <v>10.336</v>
      </c>
      <c r="AC55" s="49">
        <v>5.858</v>
      </c>
      <c r="AD55" s="49">
        <v>5.582</v>
      </c>
      <c r="AE55" s="49">
        <v>5.489</v>
      </c>
      <c r="AF55" s="49">
        <v>33.665</v>
      </c>
      <c r="AG55" s="49">
        <v>8.601</v>
      </c>
      <c r="AH55" s="49">
        <v>5.486</v>
      </c>
      <c r="AI55" s="49">
        <v>4.483</v>
      </c>
      <c r="AJ55" s="49">
        <v>3.019</v>
      </c>
      <c r="AK55" s="49">
        <v>5.305</v>
      </c>
      <c r="AL55" s="49">
        <v>35.31</v>
      </c>
      <c r="AM55" s="49">
        <v>63.76</v>
      </c>
      <c r="AN55" s="49">
        <v>66.688</v>
      </c>
      <c r="AO55" s="49">
        <v>43.176</v>
      </c>
      <c r="AP55" s="49">
        <v>52.924</v>
      </c>
      <c r="AQ55" s="49">
        <v>0</v>
      </c>
      <c r="AR55" s="49">
        <v>0.184</v>
      </c>
      <c r="AS55" s="49">
        <v>64.108</v>
      </c>
      <c r="AT55" s="49">
        <v>65.952</v>
      </c>
      <c r="AU55" s="49">
        <v>29.665</v>
      </c>
      <c r="AV55" s="49">
        <v>0</v>
      </c>
      <c r="AW55" s="49">
        <v>0</v>
      </c>
      <c r="AX55" s="49">
        <v>23.419</v>
      </c>
      <c r="AY55" s="49">
        <v>54.764</v>
      </c>
      <c r="AZ55" s="49">
        <v>69.979</v>
      </c>
      <c r="BA55" s="49">
        <v>3.384</v>
      </c>
      <c r="BB55" s="49">
        <v>156.793</v>
      </c>
      <c r="BC55" s="49">
        <v>33.571</v>
      </c>
      <c r="BD55" s="49">
        <v>6.131</v>
      </c>
      <c r="BE55" s="49">
        <v>35.951</v>
      </c>
      <c r="BF55" s="49">
        <v>12.256</v>
      </c>
      <c r="BG55" s="49">
        <v>0</v>
      </c>
      <c r="BH55" s="49">
        <v>14.91</v>
      </c>
      <c r="BI55" s="49">
        <v>0</v>
      </c>
      <c r="BJ55" s="49">
        <v>0</v>
      </c>
      <c r="BK55" s="49">
        <v>0</v>
      </c>
      <c r="BL55" s="50">
        <v>1859.6340000000002</v>
      </c>
      <c r="BM55" s="49">
        <v>0</v>
      </c>
      <c r="BN55" s="51">
        <v>0</v>
      </c>
      <c r="BO55" s="51">
        <v>0</v>
      </c>
      <c r="BP55" s="52">
        <v>0</v>
      </c>
      <c r="BQ55" s="51">
        <v>311.366</v>
      </c>
      <c r="BR55" s="51"/>
      <c r="BS55" s="51">
        <v>0</v>
      </c>
      <c r="BT55" s="52"/>
      <c r="BU55" s="52">
        <v>311.366</v>
      </c>
      <c r="BV55" s="51"/>
      <c r="BW55" s="51"/>
      <c r="BX55" s="52">
        <v>0</v>
      </c>
      <c r="BY55" s="52">
        <v>311.366</v>
      </c>
      <c r="BZ55" s="53">
        <v>2171</v>
      </c>
    </row>
    <row r="56" spans="1:78" ht="12.75">
      <c r="A56" s="54">
        <v>49</v>
      </c>
      <c r="B56" s="55" t="s">
        <v>130</v>
      </c>
      <c r="C56" s="56" t="s">
        <v>54</v>
      </c>
      <c r="D56" s="49">
        <v>1.64</v>
      </c>
      <c r="E56" s="49">
        <v>0.076</v>
      </c>
      <c r="F56" s="49">
        <v>4.233</v>
      </c>
      <c r="G56" s="49">
        <v>1.373</v>
      </c>
      <c r="H56" s="49">
        <v>149.951</v>
      </c>
      <c r="I56" s="49">
        <v>0</v>
      </c>
      <c r="J56" s="49">
        <v>0.458</v>
      </c>
      <c r="K56" s="49">
        <v>4.348</v>
      </c>
      <c r="L56" s="49">
        <v>96.828</v>
      </c>
      <c r="M56" s="49">
        <v>1.106</v>
      </c>
      <c r="N56" s="49">
        <v>3.394</v>
      </c>
      <c r="O56" s="49">
        <v>1.335</v>
      </c>
      <c r="P56" s="49">
        <v>0.572</v>
      </c>
      <c r="Q56" s="49">
        <v>11.213</v>
      </c>
      <c r="R56" s="49">
        <v>9.916</v>
      </c>
      <c r="S56" s="49">
        <v>54.534</v>
      </c>
      <c r="T56" s="49">
        <v>3.546</v>
      </c>
      <c r="U56" s="49">
        <v>37.374</v>
      </c>
      <c r="V56" s="49">
        <v>6.254</v>
      </c>
      <c r="W56" s="49">
        <v>13.195</v>
      </c>
      <c r="X56" s="49">
        <v>22.461</v>
      </c>
      <c r="Y56" s="49">
        <v>15.064</v>
      </c>
      <c r="Z56" s="49">
        <v>28.068</v>
      </c>
      <c r="AA56" s="49">
        <v>0.382</v>
      </c>
      <c r="AB56" s="49">
        <v>7.779</v>
      </c>
      <c r="AC56" s="49">
        <v>11.175</v>
      </c>
      <c r="AD56" s="49">
        <v>9.343</v>
      </c>
      <c r="AE56" s="49">
        <v>5.492</v>
      </c>
      <c r="AF56" s="49">
        <v>29.974</v>
      </c>
      <c r="AG56" s="49">
        <v>16.169</v>
      </c>
      <c r="AH56" s="49">
        <v>2.249</v>
      </c>
      <c r="AI56" s="49">
        <v>78.599</v>
      </c>
      <c r="AJ56" s="49">
        <v>5.415</v>
      </c>
      <c r="AK56" s="49">
        <v>174.817</v>
      </c>
      <c r="AL56" s="49">
        <v>38.899</v>
      </c>
      <c r="AM56" s="49">
        <v>223.515</v>
      </c>
      <c r="AN56" s="49">
        <v>148.616</v>
      </c>
      <c r="AO56" s="49">
        <v>46.945</v>
      </c>
      <c r="AP56" s="49">
        <v>37.454</v>
      </c>
      <c r="AQ56" s="49">
        <v>9.267</v>
      </c>
      <c r="AR56" s="49">
        <v>14.721</v>
      </c>
      <c r="AS56" s="49">
        <v>66.738</v>
      </c>
      <c r="AT56" s="49">
        <v>341.933</v>
      </c>
      <c r="AU56" s="49">
        <v>43.474</v>
      </c>
      <c r="AV56" s="49">
        <v>4.881</v>
      </c>
      <c r="AW56" s="49">
        <v>8.771</v>
      </c>
      <c r="AX56" s="49">
        <v>185.531</v>
      </c>
      <c r="AY56" s="49">
        <v>27.535</v>
      </c>
      <c r="AZ56" s="49">
        <v>338.048</v>
      </c>
      <c r="BA56" s="49">
        <v>13.576</v>
      </c>
      <c r="BB56" s="49">
        <v>408.168</v>
      </c>
      <c r="BC56" s="49">
        <v>203.189</v>
      </c>
      <c r="BD56" s="49">
        <v>48.851</v>
      </c>
      <c r="BE56" s="49">
        <v>65.061</v>
      </c>
      <c r="BF56" s="49">
        <v>23.949</v>
      </c>
      <c r="BG56" s="49">
        <v>7.475</v>
      </c>
      <c r="BH56" s="49">
        <v>23.3</v>
      </c>
      <c r="BI56" s="49">
        <v>10.068</v>
      </c>
      <c r="BJ56" s="49">
        <v>0</v>
      </c>
      <c r="BK56" s="49">
        <v>0</v>
      </c>
      <c r="BL56" s="50">
        <v>3148.2980000000007</v>
      </c>
      <c r="BM56" s="49">
        <v>12.161</v>
      </c>
      <c r="BN56" s="51">
        <v>0</v>
      </c>
      <c r="BO56" s="51">
        <v>0</v>
      </c>
      <c r="BP56" s="52">
        <v>12.161</v>
      </c>
      <c r="BQ56" s="51">
        <v>200.54</v>
      </c>
      <c r="BR56" s="51"/>
      <c r="BS56" s="51">
        <v>0.001</v>
      </c>
      <c r="BT56" s="52"/>
      <c r="BU56" s="52">
        <v>200.541</v>
      </c>
      <c r="BV56" s="51"/>
      <c r="BW56" s="51"/>
      <c r="BX56" s="52">
        <v>0</v>
      </c>
      <c r="BY56" s="52">
        <v>212.702</v>
      </c>
      <c r="BZ56" s="53">
        <v>3361</v>
      </c>
    </row>
    <row r="57" spans="1:78" ht="12.75">
      <c r="A57" s="54">
        <v>50</v>
      </c>
      <c r="B57" s="55" t="s">
        <v>131</v>
      </c>
      <c r="C57" s="56" t="s">
        <v>55</v>
      </c>
      <c r="D57" s="49">
        <v>0.302</v>
      </c>
      <c r="E57" s="49">
        <v>0.164</v>
      </c>
      <c r="F57" s="49">
        <v>0.206</v>
      </c>
      <c r="G57" s="49">
        <v>1.441</v>
      </c>
      <c r="H57" s="49">
        <v>12.341</v>
      </c>
      <c r="I57" s="49">
        <v>0</v>
      </c>
      <c r="J57" s="49">
        <v>0.274</v>
      </c>
      <c r="K57" s="49">
        <v>4.942</v>
      </c>
      <c r="L57" s="49">
        <v>30.103</v>
      </c>
      <c r="M57" s="49">
        <v>0.288</v>
      </c>
      <c r="N57" s="49">
        <v>1.469</v>
      </c>
      <c r="O57" s="49">
        <v>0.439</v>
      </c>
      <c r="P57" s="49">
        <v>0.137</v>
      </c>
      <c r="Q57" s="49">
        <v>6.767</v>
      </c>
      <c r="R57" s="49">
        <v>10.885</v>
      </c>
      <c r="S57" s="49">
        <v>24.914</v>
      </c>
      <c r="T57" s="49">
        <v>1.99</v>
      </c>
      <c r="U57" s="49">
        <v>21.125</v>
      </c>
      <c r="V57" s="49">
        <v>3.253</v>
      </c>
      <c r="W57" s="49">
        <v>8.264</v>
      </c>
      <c r="X57" s="49">
        <v>16.445</v>
      </c>
      <c r="Y57" s="49">
        <v>8.154</v>
      </c>
      <c r="Z57" s="49">
        <v>15.937</v>
      </c>
      <c r="AA57" s="49">
        <v>0.233</v>
      </c>
      <c r="AB57" s="49">
        <v>4.077</v>
      </c>
      <c r="AC57" s="49">
        <v>5.93</v>
      </c>
      <c r="AD57" s="49">
        <v>4.832</v>
      </c>
      <c r="AE57" s="49">
        <v>4.406</v>
      </c>
      <c r="AF57" s="49">
        <v>17.818</v>
      </c>
      <c r="AG57" s="49">
        <v>5.998</v>
      </c>
      <c r="AH57" s="49">
        <v>1.112</v>
      </c>
      <c r="AI57" s="49">
        <v>9.814</v>
      </c>
      <c r="AJ57" s="49">
        <v>0.81</v>
      </c>
      <c r="AK57" s="49">
        <v>39.067</v>
      </c>
      <c r="AL57" s="49">
        <v>17.487</v>
      </c>
      <c r="AM57" s="49">
        <v>22.567</v>
      </c>
      <c r="AN57" s="49">
        <v>39.135</v>
      </c>
      <c r="AO57" s="49">
        <v>1.647</v>
      </c>
      <c r="AP57" s="49">
        <v>15.416</v>
      </c>
      <c r="AQ57" s="49">
        <v>8.346</v>
      </c>
      <c r="AR57" s="49">
        <v>6.122</v>
      </c>
      <c r="AS57" s="49">
        <v>71.462</v>
      </c>
      <c r="AT57" s="49">
        <v>13.027</v>
      </c>
      <c r="AU57" s="49">
        <v>21.346</v>
      </c>
      <c r="AV57" s="49">
        <v>12.767</v>
      </c>
      <c r="AW57" s="49">
        <v>5.793</v>
      </c>
      <c r="AX57" s="49">
        <v>30.926</v>
      </c>
      <c r="AY57" s="49">
        <v>6.547</v>
      </c>
      <c r="AZ57" s="49">
        <v>83.651</v>
      </c>
      <c r="BA57" s="49">
        <v>11.736</v>
      </c>
      <c r="BB57" s="49">
        <v>78.832</v>
      </c>
      <c r="BC57" s="49">
        <v>115.497</v>
      </c>
      <c r="BD57" s="49">
        <v>19.877</v>
      </c>
      <c r="BE57" s="49">
        <v>39.629</v>
      </c>
      <c r="BF57" s="49">
        <v>8.099</v>
      </c>
      <c r="BG57" s="49">
        <v>12.696</v>
      </c>
      <c r="BH57" s="49">
        <v>18.572</v>
      </c>
      <c r="BI57" s="49">
        <v>8.167</v>
      </c>
      <c r="BJ57" s="49">
        <v>0</v>
      </c>
      <c r="BK57" s="49">
        <v>0</v>
      </c>
      <c r="BL57" s="50">
        <v>933.2810000000001</v>
      </c>
      <c r="BM57" s="49">
        <v>0</v>
      </c>
      <c r="BN57" s="51">
        <v>0</v>
      </c>
      <c r="BO57" s="51">
        <v>0</v>
      </c>
      <c r="BP57" s="52">
        <v>0</v>
      </c>
      <c r="BQ57" s="51">
        <v>2.719</v>
      </c>
      <c r="BR57" s="51"/>
      <c r="BS57" s="51">
        <v>0</v>
      </c>
      <c r="BT57" s="52"/>
      <c r="BU57" s="52">
        <v>2.719</v>
      </c>
      <c r="BV57" s="51"/>
      <c r="BW57" s="51"/>
      <c r="BX57" s="52">
        <v>0</v>
      </c>
      <c r="BY57" s="52">
        <v>2.719</v>
      </c>
      <c r="BZ57" s="53">
        <v>936</v>
      </c>
    </row>
    <row r="58" spans="1:78" ht="12.75">
      <c r="A58" s="54">
        <v>51</v>
      </c>
      <c r="B58" s="55" t="s">
        <v>132</v>
      </c>
      <c r="C58" s="56" t="s">
        <v>56</v>
      </c>
      <c r="D58" s="49">
        <v>7.675</v>
      </c>
      <c r="E58" s="49">
        <v>0.545</v>
      </c>
      <c r="F58" s="49">
        <v>17.215</v>
      </c>
      <c r="G58" s="49">
        <v>7.305</v>
      </c>
      <c r="H58" s="49">
        <v>2924.31</v>
      </c>
      <c r="I58" s="49">
        <v>0</v>
      </c>
      <c r="J58" s="49">
        <v>2.1</v>
      </c>
      <c r="K58" s="49">
        <v>25.981</v>
      </c>
      <c r="L58" s="49">
        <v>462.572</v>
      </c>
      <c r="M58" s="49">
        <v>4.46</v>
      </c>
      <c r="N58" s="49">
        <v>23.028</v>
      </c>
      <c r="O58" s="49">
        <v>5.528</v>
      </c>
      <c r="P58" s="49">
        <v>2.286</v>
      </c>
      <c r="Q58" s="49">
        <v>56.516</v>
      </c>
      <c r="R58" s="49">
        <v>60.795</v>
      </c>
      <c r="S58" s="49">
        <v>381.096</v>
      </c>
      <c r="T58" s="49">
        <v>16.039</v>
      </c>
      <c r="U58" s="49">
        <v>568.195</v>
      </c>
      <c r="V58" s="49">
        <v>39.047</v>
      </c>
      <c r="W58" s="49">
        <v>92.4</v>
      </c>
      <c r="X58" s="49">
        <v>125.177</v>
      </c>
      <c r="Y58" s="49">
        <v>87.206</v>
      </c>
      <c r="Z58" s="49">
        <v>154.075</v>
      </c>
      <c r="AA58" s="49">
        <v>2.877</v>
      </c>
      <c r="AB58" s="49">
        <v>53.724</v>
      </c>
      <c r="AC58" s="49">
        <v>179.786</v>
      </c>
      <c r="AD58" s="49">
        <v>72.916</v>
      </c>
      <c r="AE58" s="49">
        <v>29.231</v>
      </c>
      <c r="AF58" s="49">
        <v>206.551</v>
      </c>
      <c r="AG58" s="49">
        <v>97.186</v>
      </c>
      <c r="AH58" s="49">
        <v>12.727</v>
      </c>
      <c r="AI58" s="49">
        <v>377.931</v>
      </c>
      <c r="AJ58" s="49">
        <v>21.052</v>
      </c>
      <c r="AK58" s="49">
        <v>1266.815</v>
      </c>
      <c r="AL58" s="49">
        <v>183.557</v>
      </c>
      <c r="AM58" s="49">
        <v>1279.008</v>
      </c>
      <c r="AN58" s="49">
        <v>991.424</v>
      </c>
      <c r="AO58" s="49">
        <v>364.423</v>
      </c>
      <c r="AP58" s="49">
        <v>308.771</v>
      </c>
      <c r="AQ58" s="49">
        <v>47.73</v>
      </c>
      <c r="AR58" s="49">
        <v>70.178</v>
      </c>
      <c r="AS58" s="49">
        <v>468.227</v>
      </c>
      <c r="AT58" s="49">
        <v>378.143</v>
      </c>
      <c r="AU58" s="49">
        <v>382.483</v>
      </c>
      <c r="AV58" s="49">
        <v>61.508</v>
      </c>
      <c r="AW58" s="49">
        <v>41.083</v>
      </c>
      <c r="AX58" s="49">
        <v>828.626</v>
      </c>
      <c r="AY58" s="49">
        <v>208.305</v>
      </c>
      <c r="AZ58" s="49">
        <v>860.592</v>
      </c>
      <c r="BA58" s="49">
        <v>75.494</v>
      </c>
      <c r="BB58" s="49">
        <v>4351.51</v>
      </c>
      <c r="BC58" s="49">
        <v>1971.589</v>
      </c>
      <c r="BD58" s="49">
        <v>313.435</v>
      </c>
      <c r="BE58" s="49">
        <v>304.591</v>
      </c>
      <c r="BF58" s="49">
        <v>99.563</v>
      </c>
      <c r="BG58" s="49">
        <v>58.435</v>
      </c>
      <c r="BH58" s="49">
        <v>161.099</v>
      </c>
      <c r="BI58" s="49">
        <v>49.634</v>
      </c>
      <c r="BJ58" s="49">
        <v>0</v>
      </c>
      <c r="BK58" s="49">
        <v>0</v>
      </c>
      <c r="BL58" s="50">
        <v>21243.755</v>
      </c>
      <c r="BM58" s="49">
        <v>154.607</v>
      </c>
      <c r="BN58" s="51">
        <v>0</v>
      </c>
      <c r="BO58" s="51">
        <v>10.153</v>
      </c>
      <c r="BP58" s="52">
        <v>164.76</v>
      </c>
      <c r="BQ58" s="51">
        <v>5429.477</v>
      </c>
      <c r="BR58" s="51"/>
      <c r="BS58" s="51">
        <v>0.008</v>
      </c>
      <c r="BT58" s="52"/>
      <c r="BU58" s="52">
        <v>5429.485</v>
      </c>
      <c r="BV58" s="51"/>
      <c r="BW58" s="51"/>
      <c r="BX58" s="52">
        <v>6</v>
      </c>
      <c r="BY58" s="52">
        <v>5600.245</v>
      </c>
      <c r="BZ58" s="53">
        <v>26844</v>
      </c>
    </row>
    <row r="59" spans="1:78" ht="12.75">
      <c r="A59" s="54">
        <v>52</v>
      </c>
      <c r="B59" s="55" t="s">
        <v>133</v>
      </c>
      <c r="C59" s="56" t="s">
        <v>57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49">
        <v>0</v>
      </c>
      <c r="V59" s="49">
        <v>0</v>
      </c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49">
        <v>0</v>
      </c>
      <c r="AC59" s="49">
        <v>0</v>
      </c>
      <c r="AD59" s="49">
        <v>0</v>
      </c>
      <c r="AE59" s="49">
        <v>0</v>
      </c>
      <c r="AF59" s="49">
        <v>0</v>
      </c>
      <c r="AG59" s="49">
        <v>0</v>
      </c>
      <c r="AH59" s="49">
        <v>0</v>
      </c>
      <c r="AI59" s="49">
        <v>0</v>
      </c>
      <c r="AJ59" s="49">
        <v>0</v>
      </c>
      <c r="AK59" s="49">
        <v>0</v>
      </c>
      <c r="AL59" s="49">
        <v>0</v>
      </c>
      <c r="AM59" s="49">
        <v>0</v>
      </c>
      <c r="AN59" s="49">
        <v>0</v>
      </c>
      <c r="AO59" s="49">
        <v>0</v>
      </c>
      <c r="AP59" s="49">
        <v>0</v>
      </c>
      <c r="AQ59" s="49">
        <v>0</v>
      </c>
      <c r="AR59" s="49">
        <v>0</v>
      </c>
      <c r="AS59" s="49">
        <v>0</v>
      </c>
      <c r="AT59" s="49">
        <v>0</v>
      </c>
      <c r="AU59" s="49">
        <v>0</v>
      </c>
      <c r="AV59" s="49">
        <v>0</v>
      </c>
      <c r="AW59" s="49">
        <v>0</v>
      </c>
      <c r="AX59" s="49">
        <v>0</v>
      </c>
      <c r="AY59" s="49">
        <v>0</v>
      </c>
      <c r="AZ59" s="49">
        <v>0</v>
      </c>
      <c r="BA59" s="49">
        <v>0</v>
      </c>
      <c r="BB59" s="49">
        <v>0</v>
      </c>
      <c r="BC59" s="49">
        <v>0</v>
      </c>
      <c r="BD59" s="49">
        <v>0</v>
      </c>
      <c r="BE59" s="49">
        <v>0</v>
      </c>
      <c r="BF59" s="49">
        <v>0</v>
      </c>
      <c r="BG59" s="49">
        <v>0</v>
      </c>
      <c r="BH59" s="49">
        <v>0</v>
      </c>
      <c r="BI59" s="49">
        <v>0</v>
      </c>
      <c r="BJ59" s="49">
        <v>0</v>
      </c>
      <c r="BK59" s="49">
        <v>0</v>
      </c>
      <c r="BL59" s="50">
        <v>0</v>
      </c>
      <c r="BM59" s="49">
        <v>0</v>
      </c>
      <c r="BN59" s="51">
        <v>0</v>
      </c>
      <c r="BO59" s="51">
        <v>0</v>
      </c>
      <c r="BP59" s="52">
        <v>0</v>
      </c>
      <c r="BQ59" s="51">
        <v>0</v>
      </c>
      <c r="BR59" s="51"/>
      <c r="BS59" s="51">
        <v>0</v>
      </c>
      <c r="BT59" s="52"/>
      <c r="BU59" s="52">
        <v>0</v>
      </c>
      <c r="BV59" s="51"/>
      <c r="BW59" s="51"/>
      <c r="BX59" s="52">
        <v>0</v>
      </c>
      <c r="BY59" s="52">
        <v>0</v>
      </c>
      <c r="BZ59" s="53">
        <v>0</v>
      </c>
    </row>
    <row r="60" spans="1:78" ht="12.75">
      <c r="A60" s="54">
        <v>53</v>
      </c>
      <c r="B60" s="55" t="s">
        <v>134</v>
      </c>
      <c r="C60" s="56" t="s">
        <v>58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49">
        <v>0</v>
      </c>
      <c r="V60" s="49">
        <v>0</v>
      </c>
      <c r="W60" s="49">
        <v>0</v>
      </c>
      <c r="X60" s="49">
        <v>0</v>
      </c>
      <c r="Y60" s="49">
        <v>0</v>
      </c>
      <c r="Z60" s="49">
        <v>0</v>
      </c>
      <c r="AA60" s="49">
        <v>0</v>
      </c>
      <c r="AB60" s="49">
        <v>0</v>
      </c>
      <c r="AC60" s="49">
        <v>0</v>
      </c>
      <c r="AD60" s="49">
        <v>0</v>
      </c>
      <c r="AE60" s="49">
        <v>0</v>
      </c>
      <c r="AF60" s="49">
        <v>0</v>
      </c>
      <c r="AG60" s="49">
        <v>0</v>
      </c>
      <c r="AH60" s="49">
        <v>0</v>
      </c>
      <c r="AI60" s="49">
        <v>0</v>
      </c>
      <c r="AJ60" s="49">
        <v>0</v>
      </c>
      <c r="AK60" s="49">
        <v>0</v>
      </c>
      <c r="AL60" s="49">
        <v>0</v>
      </c>
      <c r="AM60" s="49">
        <v>0</v>
      </c>
      <c r="AN60" s="49">
        <v>0</v>
      </c>
      <c r="AO60" s="49">
        <v>0</v>
      </c>
      <c r="AP60" s="49">
        <v>0</v>
      </c>
      <c r="AQ60" s="49">
        <v>0</v>
      </c>
      <c r="AR60" s="49">
        <v>0</v>
      </c>
      <c r="AS60" s="49">
        <v>0</v>
      </c>
      <c r="AT60" s="49">
        <v>0</v>
      </c>
      <c r="AU60" s="49">
        <v>0</v>
      </c>
      <c r="AV60" s="49">
        <v>0</v>
      </c>
      <c r="AW60" s="49">
        <v>0</v>
      </c>
      <c r="AX60" s="49">
        <v>0</v>
      </c>
      <c r="AY60" s="49">
        <v>0</v>
      </c>
      <c r="AZ60" s="49">
        <v>0</v>
      </c>
      <c r="BA60" s="49">
        <v>0</v>
      </c>
      <c r="BB60" s="49">
        <v>0</v>
      </c>
      <c r="BC60" s="49">
        <v>0</v>
      </c>
      <c r="BD60" s="49">
        <v>0</v>
      </c>
      <c r="BE60" s="49">
        <v>0</v>
      </c>
      <c r="BF60" s="49">
        <v>0</v>
      </c>
      <c r="BG60" s="49">
        <v>0</v>
      </c>
      <c r="BH60" s="49">
        <v>0</v>
      </c>
      <c r="BI60" s="49">
        <v>0</v>
      </c>
      <c r="BJ60" s="49">
        <v>0</v>
      </c>
      <c r="BK60" s="49">
        <v>0</v>
      </c>
      <c r="BL60" s="50">
        <v>0</v>
      </c>
      <c r="BM60" s="49">
        <v>0</v>
      </c>
      <c r="BN60" s="51">
        <v>0</v>
      </c>
      <c r="BO60" s="51">
        <v>0</v>
      </c>
      <c r="BP60" s="52">
        <v>0</v>
      </c>
      <c r="BQ60" s="51">
        <v>0</v>
      </c>
      <c r="BR60" s="51"/>
      <c r="BS60" s="51">
        <v>0</v>
      </c>
      <c r="BT60" s="52"/>
      <c r="BU60" s="52">
        <v>0</v>
      </c>
      <c r="BV60" s="51"/>
      <c r="BW60" s="51"/>
      <c r="BX60" s="52">
        <v>0</v>
      </c>
      <c r="BY60" s="52">
        <v>0</v>
      </c>
      <c r="BZ60" s="53">
        <v>0</v>
      </c>
    </row>
    <row r="61" spans="1:78" ht="12.75">
      <c r="A61" s="54">
        <v>54</v>
      </c>
      <c r="B61" s="55" t="s">
        <v>135</v>
      </c>
      <c r="C61" s="56" t="s">
        <v>59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49">
        <v>0</v>
      </c>
      <c r="V61" s="49">
        <v>0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v>0</v>
      </c>
      <c r="AK61" s="49">
        <v>0</v>
      </c>
      <c r="AL61" s="49">
        <v>0</v>
      </c>
      <c r="AM61" s="49">
        <v>0</v>
      </c>
      <c r="AN61" s="49">
        <v>0</v>
      </c>
      <c r="AO61" s="49">
        <v>0</v>
      </c>
      <c r="AP61" s="49">
        <v>0</v>
      </c>
      <c r="AQ61" s="49">
        <v>0</v>
      </c>
      <c r="AR61" s="49">
        <v>0</v>
      </c>
      <c r="AS61" s="49">
        <v>0</v>
      </c>
      <c r="AT61" s="49">
        <v>0</v>
      </c>
      <c r="AU61" s="49">
        <v>0</v>
      </c>
      <c r="AV61" s="49">
        <v>0</v>
      </c>
      <c r="AW61" s="49">
        <v>0</v>
      </c>
      <c r="AX61" s="49">
        <v>0</v>
      </c>
      <c r="AY61" s="49">
        <v>0</v>
      </c>
      <c r="AZ61" s="49">
        <v>0</v>
      </c>
      <c r="BA61" s="49">
        <v>0</v>
      </c>
      <c r="BB61" s="49">
        <v>0</v>
      </c>
      <c r="BC61" s="49">
        <v>0</v>
      </c>
      <c r="BD61" s="49">
        <v>0</v>
      </c>
      <c r="BE61" s="49">
        <v>0</v>
      </c>
      <c r="BF61" s="49">
        <v>0</v>
      </c>
      <c r="BG61" s="49">
        <v>0</v>
      </c>
      <c r="BH61" s="49">
        <v>0</v>
      </c>
      <c r="BI61" s="49">
        <v>0</v>
      </c>
      <c r="BJ61" s="49">
        <v>0</v>
      </c>
      <c r="BK61" s="49">
        <v>0</v>
      </c>
      <c r="BL61" s="50">
        <v>0</v>
      </c>
      <c r="BM61" s="49">
        <v>0</v>
      </c>
      <c r="BN61" s="51">
        <v>0</v>
      </c>
      <c r="BO61" s="51">
        <v>0</v>
      </c>
      <c r="BP61" s="52">
        <v>0</v>
      </c>
      <c r="BQ61" s="51">
        <v>0</v>
      </c>
      <c r="BR61" s="51"/>
      <c r="BS61" s="51">
        <v>0</v>
      </c>
      <c r="BT61" s="52"/>
      <c r="BU61" s="52">
        <v>0</v>
      </c>
      <c r="BV61" s="51"/>
      <c r="BW61" s="51"/>
      <c r="BX61" s="52">
        <v>0</v>
      </c>
      <c r="BY61" s="52">
        <v>0</v>
      </c>
      <c r="BZ61" s="53">
        <v>0</v>
      </c>
    </row>
    <row r="62" spans="1:78" ht="12.75">
      <c r="A62" s="54">
        <v>55</v>
      </c>
      <c r="B62" s="55" t="s">
        <v>136</v>
      </c>
      <c r="C62" s="56" t="s">
        <v>60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49">
        <v>0</v>
      </c>
      <c r="V62" s="49">
        <v>0</v>
      </c>
      <c r="W62" s="49">
        <v>0</v>
      </c>
      <c r="X62" s="49">
        <v>0</v>
      </c>
      <c r="Y62" s="49">
        <v>0</v>
      </c>
      <c r="Z62" s="49">
        <v>0</v>
      </c>
      <c r="AA62" s="49">
        <v>0</v>
      </c>
      <c r="AB62" s="49">
        <v>0</v>
      </c>
      <c r="AC62" s="49">
        <v>0</v>
      </c>
      <c r="AD62" s="49">
        <v>0</v>
      </c>
      <c r="AE62" s="49">
        <v>0</v>
      </c>
      <c r="AF62" s="49">
        <v>0</v>
      </c>
      <c r="AG62" s="49">
        <v>0</v>
      </c>
      <c r="AH62" s="49">
        <v>0</v>
      </c>
      <c r="AI62" s="49">
        <v>0</v>
      </c>
      <c r="AJ62" s="49">
        <v>0</v>
      </c>
      <c r="AK62" s="49">
        <v>0</v>
      </c>
      <c r="AL62" s="49">
        <v>0</v>
      </c>
      <c r="AM62" s="49">
        <v>0</v>
      </c>
      <c r="AN62" s="49">
        <v>0</v>
      </c>
      <c r="AO62" s="49">
        <v>0</v>
      </c>
      <c r="AP62" s="49">
        <v>0</v>
      </c>
      <c r="AQ62" s="49">
        <v>0</v>
      </c>
      <c r="AR62" s="49">
        <v>0</v>
      </c>
      <c r="AS62" s="49">
        <v>0</v>
      </c>
      <c r="AT62" s="49">
        <v>0</v>
      </c>
      <c r="AU62" s="49">
        <v>0</v>
      </c>
      <c r="AV62" s="49">
        <v>0</v>
      </c>
      <c r="AW62" s="49">
        <v>0</v>
      </c>
      <c r="AX62" s="49">
        <v>0</v>
      </c>
      <c r="AY62" s="49">
        <v>0</v>
      </c>
      <c r="AZ62" s="49">
        <v>0</v>
      </c>
      <c r="BA62" s="49">
        <v>0</v>
      </c>
      <c r="BB62" s="49">
        <v>0</v>
      </c>
      <c r="BC62" s="49">
        <v>0</v>
      </c>
      <c r="BD62" s="49">
        <v>0</v>
      </c>
      <c r="BE62" s="49">
        <v>0</v>
      </c>
      <c r="BF62" s="49">
        <v>0</v>
      </c>
      <c r="BG62" s="49">
        <v>0</v>
      </c>
      <c r="BH62" s="49">
        <v>0</v>
      </c>
      <c r="BI62" s="49">
        <v>0</v>
      </c>
      <c r="BJ62" s="49">
        <v>0</v>
      </c>
      <c r="BK62" s="49">
        <v>0</v>
      </c>
      <c r="BL62" s="50">
        <v>0</v>
      </c>
      <c r="BM62" s="49">
        <v>0</v>
      </c>
      <c r="BN62" s="51">
        <v>0</v>
      </c>
      <c r="BO62" s="51">
        <v>0</v>
      </c>
      <c r="BP62" s="52">
        <v>0</v>
      </c>
      <c r="BQ62" s="51">
        <v>0</v>
      </c>
      <c r="BR62" s="51"/>
      <c r="BS62" s="51">
        <v>0</v>
      </c>
      <c r="BT62" s="52"/>
      <c r="BU62" s="52">
        <v>0</v>
      </c>
      <c r="BV62" s="51"/>
      <c r="BW62" s="51"/>
      <c r="BX62" s="52">
        <v>0</v>
      </c>
      <c r="BY62" s="52">
        <v>0</v>
      </c>
      <c r="BZ62" s="53">
        <v>0</v>
      </c>
    </row>
    <row r="63" spans="1:78" ht="12.75">
      <c r="A63" s="54">
        <v>56</v>
      </c>
      <c r="B63" s="55" t="s">
        <v>137</v>
      </c>
      <c r="C63" s="56" t="s">
        <v>61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0</v>
      </c>
      <c r="AC63" s="49">
        <v>0</v>
      </c>
      <c r="AD63" s="49">
        <v>0</v>
      </c>
      <c r="AE63" s="49">
        <v>0</v>
      </c>
      <c r="AF63" s="49">
        <v>0</v>
      </c>
      <c r="AG63" s="49">
        <v>0</v>
      </c>
      <c r="AH63" s="49">
        <v>0</v>
      </c>
      <c r="AI63" s="49">
        <v>0</v>
      </c>
      <c r="AJ63" s="49">
        <v>0</v>
      </c>
      <c r="AK63" s="49">
        <v>0</v>
      </c>
      <c r="AL63" s="49">
        <v>0</v>
      </c>
      <c r="AM63" s="49">
        <v>0</v>
      </c>
      <c r="AN63" s="49">
        <v>0</v>
      </c>
      <c r="AO63" s="49">
        <v>0</v>
      </c>
      <c r="AP63" s="49">
        <v>0</v>
      </c>
      <c r="AQ63" s="49">
        <v>0</v>
      </c>
      <c r="AR63" s="49">
        <v>0</v>
      </c>
      <c r="AS63" s="49">
        <v>0</v>
      </c>
      <c r="AT63" s="49">
        <v>0</v>
      </c>
      <c r="AU63" s="49">
        <v>0</v>
      </c>
      <c r="AV63" s="49">
        <v>0</v>
      </c>
      <c r="AW63" s="49">
        <v>0</v>
      </c>
      <c r="AX63" s="49">
        <v>0</v>
      </c>
      <c r="AY63" s="49">
        <v>0</v>
      </c>
      <c r="AZ63" s="49">
        <v>0</v>
      </c>
      <c r="BA63" s="49">
        <v>0</v>
      </c>
      <c r="BB63" s="49">
        <v>0</v>
      </c>
      <c r="BC63" s="49">
        <v>0</v>
      </c>
      <c r="BD63" s="49">
        <v>0</v>
      </c>
      <c r="BE63" s="49">
        <v>0</v>
      </c>
      <c r="BF63" s="49">
        <v>0</v>
      </c>
      <c r="BG63" s="49">
        <v>0</v>
      </c>
      <c r="BH63" s="49">
        <v>0</v>
      </c>
      <c r="BI63" s="49">
        <v>0</v>
      </c>
      <c r="BJ63" s="49">
        <v>0</v>
      </c>
      <c r="BK63" s="49">
        <v>0</v>
      </c>
      <c r="BL63" s="50">
        <v>0</v>
      </c>
      <c r="BM63" s="49">
        <v>0</v>
      </c>
      <c r="BN63" s="51">
        <v>0</v>
      </c>
      <c r="BO63" s="51">
        <v>0</v>
      </c>
      <c r="BP63" s="52">
        <v>0</v>
      </c>
      <c r="BQ63" s="51">
        <v>0</v>
      </c>
      <c r="BR63" s="51"/>
      <c r="BS63" s="51">
        <v>0</v>
      </c>
      <c r="BT63" s="52"/>
      <c r="BU63" s="52">
        <v>0</v>
      </c>
      <c r="BV63" s="51"/>
      <c r="BW63" s="51"/>
      <c r="BX63" s="52">
        <v>0</v>
      </c>
      <c r="BY63" s="52">
        <v>0</v>
      </c>
      <c r="BZ63" s="53">
        <v>0</v>
      </c>
    </row>
    <row r="64" spans="1:78" ht="12.75">
      <c r="A64" s="54">
        <v>57</v>
      </c>
      <c r="B64" s="55" t="s">
        <v>138</v>
      </c>
      <c r="C64" s="56" t="s">
        <v>62</v>
      </c>
      <c r="D64" s="49">
        <v>0.061</v>
      </c>
      <c r="E64" s="49">
        <v>0.012</v>
      </c>
      <c r="F64" s="49">
        <v>0.124</v>
      </c>
      <c r="G64" s="49">
        <v>0.12</v>
      </c>
      <c r="H64" s="49">
        <v>4.696</v>
      </c>
      <c r="I64" s="49">
        <v>0</v>
      </c>
      <c r="J64" s="49">
        <v>0.028</v>
      </c>
      <c r="K64" s="49">
        <v>0.403</v>
      </c>
      <c r="L64" s="49">
        <v>4.323</v>
      </c>
      <c r="M64" s="49">
        <v>0.046</v>
      </c>
      <c r="N64" s="49">
        <v>0.176</v>
      </c>
      <c r="O64" s="49">
        <v>0.061</v>
      </c>
      <c r="P64" s="49">
        <v>0.023</v>
      </c>
      <c r="Q64" s="49">
        <v>0.693</v>
      </c>
      <c r="R64" s="49">
        <v>0.898</v>
      </c>
      <c r="S64" s="49">
        <v>2.899</v>
      </c>
      <c r="T64" s="49">
        <v>0.21</v>
      </c>
      <c r="U64" s="49">
        <v>2.221</v>
      </c>
      <c r="V64" s="49">
        <v>0.356</v>
      </c>
      <c r="W64" s="49">
        <v>0.831</v>
      </c>
      <c r="X64" s="49">
        <v>1.553</v>
      </c>
      <c r="Y64" s="49">
        <v>0.875</v>
      </c>
      <c r="Z64" s="49">
        <v>1.673</v>
      </c>
      <c r="AA64" s="49">
        <v>0.024</v>
      </c>
      <c r="AB64" s="49">
        <v>0.445</v>
      </c>
      <c r="AC64" s="49">
        <v>0.643</v>
      </c>
      <c r="AD64" s="49">
        <v>0.53</v>
      </c>
      <c r="AE64" s="49">
        <v>0.403</v>
      </c>
      <c r="AF64" s="49">
        <v>1.833</v>
      </c>
      <c r="AG64" s="49">
        <v>0.779</v>
      </c>
      <c r="AH64" s="49">
        <v>0.124</v>
      </c>
      <c r="AI64" s="49">
        <v>2.657</v>
      </c>
      <c r="AJ64" s="49">
        <v>0.191</v>
      </c>
      <c r="AK64" s="49">
        <v>6.913</v>
      </c>
      <c r="AL64" s="49">
        <v>2.051</v>
      </c>
      <c r="AM64" s="49">
        <v>7.243</v>
      </c>
      <c r="AN64" s="49">
        <v>6.222</v>
      </c>
      <c r="AO64" s="49">
        <v>1.341</v>
      </c>
      <c r="AP64" s="49">
        <v>1.868</v>
      </c>
      <c r="AQ64" s="49">
        <v>0.732</v>
      </c>
      <c r="AR64" s="49">
        <v>0.747</v>
      </c>
      <c r="AS64" s="49">
        <v>5.935</v>
      </c>
      <c r="AT64" s="49">
        <v>1.484</v>
      </c>
      <c r="AU64" s="49">
        <v>2.399</v>
      </c>
      <c r="AV64" s="49">
        <v>0.873</v>
      </c>
      <c r="AW64" s="49">
        <v>0.571</v>
      </c>
      <c r="AX64" s="49">
        <v>6.723</v>
      </c>
      <c r="AY64" s="49">
        <v>1.113</v>
      </c>
      <c r="AZ64" s="49">
        <v>8.725</v>
      </c>
      <c r="BA64" s="49">
        <v>1.044</v>
      </c>
      <c r="BB64" s="49">
        <v>15.418</v>
      </c>
      <c r="BC64" s="49">
        <v>9.566</v>
      </c>
      <c r="BD64" s="49">
        <v>2.453</v>
      </c>
      <c r="BE64" s="49">
        <v>4.034</v>
      </c>
      <c r="BF64" s="49">
        <v>1.108</v>
      </c>
      <c r="BG64" s="49">
        <v>0.939</v>
      </c>
      <c r="BH64" s="49">
        <v>171.725</v>
      </c>
      <c r="BI64" s="49">
        <v>0.743</v>
      </c>
      <c r="BJ64" s="49">
        <v>0</v>
      </c>
      <c r="BK64" s="49">
        <v>0</v>
      </c>
      <c r="BL64" s="50">
        <v>291.881</v>
      </c>
      <c r="BM64" s="49">
        <v>768.272</v>
      </c>
      <c r="BN64" s="51">
        <v>118.036</v>
      </c>
      <c r="BO64" s="51">
        <v>1.182</v>
      </c>
      <c r="BP64" s="52">
        <v>887.49</v>
      </c>
      <c r="BQ64" s="51">
        <v>2.629</v>
      </c>
      <c r="BR64" s="51"/>
      <c r="BS64" s="51">
        <v>0</v>
      </c>
      <c r="BT64" s="52"/>
      <c r="BU64" s="52">
        <v>2.629</v>
      </c>
      <c r="BV64" s="51"/>
      <c r="BW64" s="51"/>
      <c r="BX64" s="52">
        <v>321</v>
      </c>
      <c r="BY64" s="52">
        <v>1211.1190000000001</v>
      </c>
      <c r="BZ64" s="53">
        <v>1503</v>
      </c>
    </row>
    <row r="65" spans="1:78" ht="12.75">
      <c r="A65" s="54">
        <v>58</v>
      </c>
      <c r="B65" s="55" t="s">
        <v>139</v>
      </c>
      <c r="C65" s="56" t="s">
        <v>63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  <c r="V65" s="49">
        <v>0</v>
      </c>
      <c r="W65" s="49">
        <v>0</v>
      </c>
      <c r="X65" s="49">
        <v>0</v>
      </c>
      <c r="Y65" s="49">
        <v>0</v>
      </c>
      <c r="Z65" s="49">
        <v>0</v>
      </c>
      <c r="AA65" s="49">
        <v>0</v>
      </c>
      <c r="AB65" s="49">
        <v>0</v>
      </c>
      <c r="AC65" s="49">
        <v>0</v>
      </c>
      <c r="AD65" s="49">
        <v>0</v>
      </c>
      <c r="AE65" s="49">
        <v>0</v>
      </c>
      <c r="AF65" s="49">
        <v>0</v>
      </c>
      <c r="AG65" s="49">
        <v>0</v>
      </c>
      <c r="AH65" s="49">
        <v>0</v>
      </c>
      <c r="AI65" s="49">
        <v>0</v>
      </c>
      <c r="AJ65" s="49">
        <v>0</v>
      </c>
      <c r="AK65" s="49">
        <v>0</v>
      </c>
      <c r="AL65" s="49">
        <v>0</v>
      </c>
      <c r="AM65" s="49">
        <v>0</v>
      </c>
      <c r="AN65" s="49">
        <v>0</v>
      </c>
      <c r="AO65" s="49">
        <v>0</v>
      </c>
      <c r="AP65" s="49">
        <v>0</v>
      </c>
      <c r="AQ65" s="49">
        <v>0</v>
      </c>
      <c r="AR65" s="49">
        <v>0</v>
      </c>
      <c r="AS65" s="49">
        <v>0</v>
      </c>
      <c r="AT65" s="49">
        <v>0</v>
      </c>
      <c r="AU65" s="49">
        <v>0</v>
      </c>
      <c r="AV65" s="49">
        <v>0</v>
      </c>
      <c r="AW65" s="49">
        <v>0</v>
      </c>
      <c r="AX65" s="49">
        <v>0</v>
      </c>
      <c r="AY65" s="49">
        <v>0</v>
      </c>
      <c r="AZ65" s="49">
        <v>0</v>
      </c>
      <c r="BA65" s="49">
        <v>0</v>
      </c>
      <c r="BB65" s="49">
        <v>0</v>
      </c>
      <c r="BC65" s="49">
        <v>0</v>
      </c>
      <c r="BD65" s="49">
        <v>0</v>
      </c>
      <c r="BE65" s="49">
        <v>0</v>
      </c>
      <c r="BF65" s="49">
        <v>0</v>
      </c>
      <c r="BG65" s="49">
        <v>0</v>
      </c>
      <c r="BH65" s="49">
        <v>0</v>
      </c>
      <c r="BI65" s="49">
        <v>0</v>
      </c>
      <c r="BJ65" s="49">
        <v>0</v>
      </c>
      <c r="BK65" s="49">
        <v>0</v>
      </c>
      <c r="BL65" s="50">
        <v>0</v>
      </c>
      <c r="BM65" s="49">
        <v>227</v>
      </c>
      <c r="BN65" s="51">
        <v>0</v>
      </c>
      <c r="BO65" s="51">
        <v>0</v>
      </c>
      <c r="BP65" s="52">
        <v>227</v>
      </c>
      <c r="BQ65" s="51">
        <v>0</v>
      </c>
      <c r="BR65" s="51"/>
      <c r="BS65" s="51">
        <v>0</v>
      </c>
      <c r="BT65" s="52"/>
      <c r="BU65" s="52">
        <v>0</v>
      </c>
      <c r="BV65" s="51"/>
      <c r="BW65" s="51"/>
      <c r="BX65" s="52">
        <v>66</v>
      </c>
      <c r="BY65" s="52">
        <v>293</v>
      </c>
      <c r="BZ65" s="53">
        <v>293</v>
      </c>
    </row>
    <row r="66" spans="1:78" ht="12.75">
      <c r="A66" s="54">
        <v>59</v>
      </c>
      <c r="B66" s="55" t="s">
        <v>140</v>
      </c>
      <c r="C66" s="56" t="s">
        <v>64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49">
        <v>0</v>
      </c>
      <c r="V66" s="49">
        <v>0</v>
      </c>
      <c r="W66" s="49">
        <v>0</v>
      </c>
      <c r="X66" s="49">
        <v>0</v>
      </c>
      <c r="Y66" s="49">
        <v>0</v>
      </c>
      <c r="Z66" s="49">
        <v>0</v>
      </c>
      <c r="AA66" s="49">
        <v>0</v>
      </c>
      <c r="AB66" s="49">
        <v>0</v>
      </c>
      <c r="AC66" s="49">
        <v>0</v>
      </c>
      <c r="AD66" s="49">
        <v>0</v>
      </c>
      <c r="AE66" s="49">
        <v>0</v>
      </c>
      <c r="AF66" s="49">
        <v>0</v>
      </c>
      <c r="AG66" s="49">
        <v>0</v>
      </c>
      <c r="AH66" s="49">
        <v>0</v>
      </c>
      <c r="AI66" s="49">
        <v>0</v>
      </c>
      <c r="AJ66" s="49">
        <v>0</v>
      </c>
      <c r="AK66" s="49">
        <v>0</v>
      </c>
      <c r="AL66" s="49">
        <v>0</v>
      </c>
      <c r="AM66" s="49">
        <v>0</v>
      </c>
      <c r="AN66" s="49">
        <v>0</v>
      </c>
      <c r="AO66" s="49">
        <v>0</v>
      </c>
      <c r="AP66" s="49">
        <v>0</v>
      </c>
      <c r="AQ66" s="49">
        <v>0</v>
      </c>
      <c r="AR66" s="49">
        <v>0</v>
      </c>
      <c r="AS66" s="49">
        <v>0</v>
      </c>
      <c r="AT66" s="49">
        <v>0</v>
      </c>
      <c r="AU66" s="49">
        <v>0</v>
      </c>
      <c r="AV66" s="49">
        <v>0</v>
      </c>
      <c r="AW66" s="49">
        <v>0</v>
      </c>
      <c r="AX66" s="49">
        <v>0</v>
      </c>
      <c r="AY66" s="49">
        <v>0</v>
      </c>
      <c r="AZ66" s="49">
        <v>0</v>
      </c>
      <c r="BA66" s="49">
        <v>0</v>
      </c>
      <c r="BB66" s="49">
        <v>0</v>
      </c>
      <c r="BC66" s="49">
        <v>0</v>
      </c>
      <c r="BD66" s="49">
        <v>0</v>
      </c>
      <c r="BE66" s="49">
        <v>0</v>
      </c>
      <c r="BF66" s="49">
        <v>0</v>
      </c>
      <c r="BG66" s="49">
        <v>0</v>
      </c>
      <c r="BH66" s="49">
        <v>0</v>
      </c>
      <c r="BI66" s="49">
        <v>0</v>
      </c>
      <c r="BJ66" s="49">
        <v>0</v>
      </c>
      <c r="BK66" s="49">
        <v>0</v>
      </c>
      <c r="BL66" s="50">
        <v>0</v>
      </c>
      <c r="BM66" s="49">
        <v>0</v>
      </c>
      <c r="BN66" s="51">
        <v>0</v>
      </c>
      <c r="BO66" s="51">
        <v>0</v>
      </c>
      <c r="BP66" s="52">
        <v>0</v>
      </c>
      <c r="BQ66" s="51">
        <v>0</v>
      </c>
      <c r="BR66" s="51"/>
      <c r="BS66" s="51">
        <v>0</v>
      </c>
      <c r="BT66" s="52"/>
      <c r="BU66" s="52">
        <v>0</v>
      </c>
      <c r="BV66" s="51"/>
      <c r="BW66" s="51"/>
      <c r="BX66" s="52">
        <v>0</v>
      </c>
      <c r="BY66" s="52">
        <v>0</v>
      </c>
      <c r="BZ66" s="53">
        <v>0</v>
      </c>
    </row>
    <row r="67" spans="1:78" ht="12.75">
      <c r="A67" s="110"/>
      <c r="B67" s="111"/>
      <c r="C67" s="112" t="s">
        <v>166</v>
      </c>
      <c r="D67" s="49">
        <v>8.582</v>
      </c>
      <c r="E67" s="49">
        <v>7.724</v>
      </c>
      <c r="F67" s="49">
        <v>0</v>
      </c>
      <c r="G67" s="49">
        <v>19.739</v>
      </c>
      <c r="H67" s="49">
        <v>718.323</v>
      </c>
      <c r="I67" s="49">
        <v>0</v>
      </c>
      <c r="J67" s="49">
        <v>4.291</v>
      </c>
      <c r="K67" s="49">
        <v>57.5</v>
      </c>
      <c r="L67" s="49">
        <v>348.433</v>
      </c>
      <c r="M67" s="49">
        <v>3.433</v>
      </c>
      <c r="N67" s="49">
        <v>17.164</v>
      </c>
      <c r="O67" s="49">
        <v>6.007</v>
      </c>
      <c r="P67" s="49">
        <v>1.716</v>
      </c>
      <c r="Q67" s="49">
        <v>71.232</v>
      </c>
      <c r="R67" s="49">
        <v>127.015</v>
      </c>
      <c r="S67" s="49">
        <v>278.919</v>
      </c>
      <c r="T67" s="49">
        <v>33.47</v>
      </c>
      <c r="U67" s="49">
        <v>265.187</v>
      </c>
      <c r="V67" s="49">
        <v>42.911</v>
      </c>
      <c r="W67" s="49">
        <v>97.836</v>
      </c>
      <c r="X67" s="49">
        <v>248.882</v>
      </c>
      <c r="Y67" s="49">
        <v>108.993</v>
      </c>
      <c r="Z67" s="49">
        <v>209.404</v>
      </c>
      <c r="AA67" s="49">
        <v>2.575</v>
      </c>
      <c r="AB67" s="49">
        <v>57.5</v>
      </c>
      <c r="AC67" s="49">
        <v>85.821</v>
      </c>
      <c r="AD67" s="49">
        <v>71.231</v>
      </c>
      <c r="AE67" s="49">
        <v>67.799</v>
      </c>
      <c r="AF67" s="49">
        <v>280.636</v>
      </c>
      <c r="AG67" s="49">
        <v>66.083</v>
      </c>
      <c r="AH67" s="49">
        <v>13.731</v>
      </c>
      <c r="AI67" s="49">
        <v>54.067</v>
      </c>
      <c r="AJ67" s="49">
        <v>3.433</v>
      </c>
      <c r="AK67" s="49">
        <v>369.031</v>
      </c>
      <c r="AL67" s="49">
        <v>132.165</v>
      </c>
      <c r="AM67" s="49">
        <v>977.503</v>
      </c>
      <c r="AN67" s="49">
        <v>232.575</v>
      </c>
      <c r="AO67" s="49">
        <v>72.948</v>
      </c>
      <c r="AP67" s="49">
        <v>6.008</v>
      </c>
      <c r="AQ67" s="49">
        <v>5.149</v>
      </c>
      <c r="AR67" s="49">
        <v>64.366</v>
      </c>
      <c r="AS67" s="49">
        <v>2041.463</v>
      </c>
      <c r="AT67" s="49">
        <v>770.674</v>
      </c>
      <c r="AU67" s="49">
        <v>201.68</v>
      </c>
      <c r="AV67" s="49">
        <v>49.776</v>
      </c>
      <c r="AW67" s="49">
        <v>0</v>
      </c>
      <c r="AX67" s="49">
        <v>461.718</v>
      </c>
      <c r="AY67" s="49">
        <v>66.94</v>
      </c>
      <c r="AZ67" s="49">
        <v>563.845</v>
      </c>
      <c r="BA67" s="49">
        <v>126.157</v>
      </c>
      <c r="BB67" s="49">
        <v>901.981</v>
      </c>
      <c r="BC67" s="49">
        <v>1134.733</v>
      </c>
      <c r="BD67" s="49">
        <v>266.903</v>
      </c>
      <c r="BE67" s="49">
        <v>360.449</v>
      </c>
      <c r="BF67" s="49">
        <v>91.829</v>
      </c>
      <c r="BG67" s="49">
        <v>83.247</v>
      </c>
      <c r="BH67" s="49">
        <v>180.224</v>
      </c>
      <c r="BI67" s="49">
        <v>0</v>
      </c>
      <c r="BJ67" s="49">
        <v>0</v>
      </c>
      <c r="BK67" s="49">
        <v>0</v>
      </c>
      <c r="BL67" s="50">
        <v>12541.001</v>
      </c>
      <c r="BM67" s="49">
        <v>26836</v>
      </c>
      <c r="BN67" s="51">
        <v>0</v>
      </c>
      <c r="BO67" s="51">
        <v>158</v>
      </c>
      <c r="BP67" s="52">
        <v>26994</v>
      </c>
      <c r="BQ67" s="51">
        <v>0</v>
      </c>
      <c r="BR67" s="51"/>
      <c r="BS67" s="51">
        <v>-0.001</v>
      </c>
      <c r="BT67" s="52"/>
      <c r="BU67" s="52">
        <v>-0.001</v>
      </c>
      <c r="BV67" s="51"/>
      <c r="BW67" s="51"/>
      <c r="BX67" s="52">
        <v>0</v>
      </c>
      <c r="BY67" s="52">
        <v>26993.999</v>
      </c>
      <c r="BZ67" s="53">
        <v>39535</v>
      </c>
    </row>
    <row r="68" spans="1:78" ht="12.75">
      <c r="A68" s="59">
        <f>A66+1</f>
        <v>60</v>
      </c>
      <c r="B68" s="113"/>
      <c r="C68" s="135" t="s">
        <v>66</v>
      </c>
      <c r="D68" s="62">
        <v>1789.719</v>
      </c>
      <c r="E68" s="62">
        <v>144.6609999999999</v>
      </c>
      <c r="F68" s="62">
        <v>2231.543</v>
      </c>
      <c r="G68" s="62">
        <v>61.975</v>
      </c>
      <c r="H68" s="62">
        <v>8480.309000000001</v>
      </c>
      <c r="I68" s="62">
        <v>0</v>
      </c>
      <c r="J68" s="62">
        <v>115.413</v>
      </c>
      <c r="K68" s="62">
        <v>582.7760000000001</v>
      </c>
      <c r="L68" s="62">
        <v>12749.548000000003</v>
      </c>
      <c r="M68" s="62">
        <v>197.63199999999998</v>
      </c>
      <c r="N68" s="62">
        <v>881.2589999999999</v>
      </c>
      <c r="O68" s="62">
        <v>223.877</v>
      </c>
      <c r="P68" s="62">
        <v>126.248</v>
      </c>
      <c r="Q68" s="62">
        <v>2997.14</v>
      </c>
      <c r="R68" s="62">
        <v>3801.7290000000007</v>
      </c>
      <c r="S68" s="62">
        <v>3554.1620000000007</v>
      </c>
      <c r="T68" s="62">
        <v>2818.354</v>
      </c>
      <c r="U68" s="62">
        <v>8555.286</v>
      </c>
      <c r="V68" s="62">
        <v>1902.7319999999997</v>
      </c>
      <c r="W68" s="62">
        <v>2429.571000000001</v>
      </c>
      <c r="X68" s="62">
        <v>17210.052000000007</v>
      </c>
      <c r="Y68" s="62">
        <v>4372.171000000001</v>
      </c>
      <c r="Z68" s="62">
        <v>9416.68</v>
      </c>
      <c r="AA68" s="62">
        <v>617.862</v>
      </c>
      <c r="AB68" s="62">
        <v>3127.9589999999994</v>
      </c>
      <c r="AC68" s="62">
        <v>3465.8950000000004</v>
      </c>
      <c r="AD68" s="62">
        <v>2950.071999999999</v>
      </c>
      <c r="AE68" s="62">
        <v>1722.227</v>
      </c>
      <c r="AF68" s="62">
        <v>11289.826000000003</v>
      </c>
      <c r="AG68" s="62">
        <v>2598.6869999999994</v>
      </c>
      <c r="AH68" s="62">
        <v>960.829</v>
      </c>
      <c r="AI68" s="62">
        <v>1486.377</v>
      </c>
      <c r="AJ68" s="62">
        <v>216.43800000000002</v>
      </c>
      <c r="AK68" s="62">
        <v>14091.532000000003</v>
      </c>
      <c r="AL68" s="62">
        <v>4682.058000000001</v>
      </c>
      <c r="AM68" s="62">
        <v>5097.469000000001</v>
      </c>
      <c r="AN68" s="62">
        <v>3546.223000000001</v>
      </c>
      <c r="AO68" s="62">
        <v>2811.502999999998</v>
      </c>
      <c r="AP68" s="62">
        <v>1914.6829999999998</v>
      </c>
      <c r="AQ68" s="62">
        <v>54630.353</v>
      </c>
      <c r="AR68" s="62">
        <v>6443.544</v>
      </c>
      <c r="AS68" s="62">
        <v>6571.893000000001</v>
      </c>
      <c r="AT68" s="62">
        <v>3193.5029999999997</v>
      </c>
      <c r="AU68" s="62">
        <v>1328.974</v>
      </c>
      <c r="AV68" s="62">
        <v>260.442</v>
      </c>
      <c r="AW68" s="62">
        <v>239.51600000000002</v>
      </c>
      <c r="AX68" s="62">
        <v>4074.388</v>
      </c>
      <c r="AY68" s="62">
        <v>1417.756</v>
      </c>
      <c r="AZ68" s="62">
        <v>2949.0550000000003</v>
      </c>
      <c r="BA68" s="62">
        <v>645.6190000000001</v>
      </c>
      <c r="BB68" s="62">
        <v>12886.307999999999</v>
      </c>
      <c r="BC68" s="62">
        <v>8031.1810000000005</v>
      </c>
      <c r="BD68" s="62">
        <v>1988.0330000000001</v>
      </c>
      <c r="BE68" s="62">
        <v>7029.900999999999</v>
      </c>
      <c r="BF68" s="62">
        <v>835.6509999999997</v>
      </c>
      <c r="BG68" s="62">
        <v>1199.646</v>
      </c>
      <c r="BH68" s="62">
        <v>2079.332</v>
      </c>
      <c r="BI68" s="62">
        <v>680.7770000000004</v>
      </c>
      <c r="BJ68" s="62">
        <v>0</v>
      </c>
      <c r="BK68" s="62">
        <v>0</v>
      </c>
      <c r="BL68" s="62">
        <v>261708.34899999993</v>
      </c>
      <c r="BM68" s="62">
        <v>96583.31899999999</v>
      </c>
      <c r="BN68" s="62">
        <v>118.036</v>
      </c>
      <c r="BO68" s="62">
        <v>4363.513</v>
      </c>
      <c r="BP68" s="62">
        <v>101064.86799999999</v>
      </c>
      <c r="BQ68" s="62">
        <v>62013.492999999995</v>
      </c>
      <c r="BR68" s="62"/>
      <c r="BS68" s="62">
        <v>-2001.7969999999996</v>
      </c>
      <c r="BT68" s="62"/>
      <c r="BU68" s="62">
        <v>60011.696</v>
      </c>
      <c r="BV68" s="62"/>
      <c r="BW68" s="62"/>
      <c r="BX68" s="62">
        <v>14027.087</v>
      </c>
      <c r="BY68" s="62">
        <v>175103.65100000004</v>
      </c>
      <c r="BZ68" s="62">
        <v>436812</v>
      </c>
    </row>
    <row r="70" ht="11.25">
      <c r="BZ70" s="136"/>
    </row>
  </sheetData>
  <mergeCells count="39">
    <mergeCell ref="D4:M4"/>
    <mergeCell ref="N4:W4"/>
    <mergeCell ref="X4:AG4"/>
    <mergeCell ref="AH4:AQ4"/>
    <mergeCell ref="AR4:BA4"/>
    <mergeCell ref="BB4:BK4"/>
    <mergeCell ref="BM4:BU4"/>
    <mergeCell ref="BV4:BY4"/>
    <mergeCell ref="D1:M1"/>
    <mergeCell ref="N1:W1"/>
    <mergeCell ref="X1:AG1"/>
    <mergeCell ref="AH1:AQ1"/>
    <mergeCell ref="AR1:BA1"/>
    <mergeCell ref="BB1:BK1"/>
    <mergeCell ref="BL1:BU1"/>
    <mergeCell ref="BV1:BZ1"/>
    <mergeCell ref="E2:G2"/>
    <mergeCell ref="H2:I2"/>
    <mergeCell ref="J2:M2"/>
    <mergeCell ref="O2:Q2"/>
    <mergeCell ref="R2:S2"/>
    <mergeCell ref="T2:W2"/>
    <mergeCell ref="Y2:AA2"/>
    <mergeCell ref="AB2:AC2"/>
    <mergeCell ref="AD2:AG2"/>
    <mergeCell ref="AI2:AK2"/>
    <mergeCell ref="AL2:AM2"/>
    <mergeCell ref="AN2:AQ2"/>
    <mergeCell ref="AS2:AU2"/>
    <mergeCell ref="AV2:AW2"/>
    <mergeCell ref="AX2:BA2"/>
    <mergeCell ref="BC2:BE2"/>
    <mergeCell ref="BR2:BU2"/>
    <mergeCell ref="BV2:BX2"/>
    <mergeCell ref="BV3:BY3"/>
    <mergeCell ref="BF2:BG2"/>
    <mergeCell ref="BH2:BK2"/>
    <mergeCell ref="BM2:BO2"/>
    <mergeCell ref="BP2:BQ2"/>
  </mergeCells>
  <printOptions/>
  <pageMargins left="0.75" right="0.75" top="1" bottom="1" header="0.5" footer="0.5"/>
  <pageSetup fitToWidth="17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Statistisk sentralbyrå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Steinar Todsen</dc:creator>
  <cp:keywords/>
  <dc:description/>
  <cp:lastModifiedBy>Steinar Todsen</cp:lastModifiedBy>
  <dcterms:created xsi:type="dcterms:W3CDTF">2004-08-09T11:05:44Z</dcterms:created>
  <dcterms:modified xsi:type="dcterms:W3CDTF">2009-12-18T10:11:22Z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_AdHocReviewCycle">
    <vt:i4>-1949084722</vt:i4>
  </property>
  <property fmtid="{D5CDD505-2E9C-101B-9397-08002B2CF9AE}" pid="4" name="_NewReviewCyc">
    <vt:lpwstr/>
  </property>
  <property fmtid="{D5CDD505-2E9C-101B-9397-08002B2CF9AE}" pid="5" name="_EmailSubje">
    <vt:lpwstr>Oppdatering av vedlagte Excel tabell på web</vt:lpwstr>
  </property>
  <property fmtid="{D5CDD505-2E9C-101B-9397-08002B2CF9AE}" pid="6" name="_AuthorEma">
    <vt:lpwstr>Steinar.Todsen@ssb.no</vt:lpwstr>
  </property>
  <property fmtid="{D5CDD505-2E9C-101B-9397-08002B2CF9AE}" pid="7" name="_AuthorEmailDisplayNa">
    <vt:lpwstr>Todsen, Steinar</vt:lpwstr>
  </property>
</Properties>
</file>